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4" activeTab="8"/>
  </bookViews>
  <sheets>
    <sheet name="Лист2" sheetId="1" state="hidden" r:id="rId1"/>
    <sheet name="Лист4" sheetId="2" state="hidden" r:id="rId2"/>
    <sheet name="РЕЕСТР" sheetId="3" r:id="rId3"/>
    <sheet name="ЕП" sheetId="4" r:id="rId4"/>
    <sheet name="ЭА" sheetId="5" r:id="rId5"/>
    <sheet name="ЗК" sheetId="6" r:id="rId6"/>
    <sheet name="По всем видам закупок" sheetId="7" r:id="rId7"/>
    <sheet name="ЦК на 25% и более" sheetId="8" r:id="rId8"/>
    <sheet name="По всем видам закупок (2)" sheetId="9" r:id="rId9"/>
    <sheet name="НМЦК ЭА и ЗК 2016" sheetId="10" r:id="rId10"/>
  </sheets>
  <definedNames/>
  <calcPr fullCalcOnLoad="1"/>
</workbook>
</file>

<file path=xl/sharedStrings.xml><?xml version="1.0" encoding="utf-8"?>
<sst xmlns="http://schemas.openxmlformats.org/spreadsheetml/2006/main" count="19259" uniqueCount="1962">
  <si>
    <t>кол-во участ-в (не участв. в ЭА)</t>
  </si>
  <si>
    <t>№ п/п</t>
  </si>
  <si>
    <t>Номер реестровой записи</t>
  </si>
  <si>
    <t>Номер изме-нения</t>
  </si>
  <si>
    <t xml:space="preserve">Дата пос-леднего изме-нения записи </t>
  </si>
  <si>
    <t xml:space="preserve">Заказчик </t>
  </si>
  <si>
    <t>Источ-ник финанси-рования контрак-та</t>
  </si>
  <si>
    <t>Способ разме-щения заказа</t>
  </si>
  <si>
    <t>Номер извеще-ния о проведе-нии торгов</t>
  </si>
  <si>
    <t>Дата проведения аукциона (подведение итогов конкурса или итогов ЗК или итогов на товарной бирже)</t>
  </si>
  <si>
    <t>Реквизиты документа, подтверждаю-щего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</si>
  <si>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</si>
  <si>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</si>
  <si>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</si>
  <si>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</si>
  <si>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</si>
  <si>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</si>
  <si>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</si>
  <si>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</si>
  <si>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</si>
  <si>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</si>
  <si>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наименова-ние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</si>
  <si>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</si>
  <si>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</si>
  <si>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</si>
  <si>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количест-во</t>
  </si>
  <si>
    <t>сумма, рублей</t>
  </si>
  <si>
    <t xml:space="preserve">наименование юридического лица (ф.и.о. физического лица) 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</si>
  <si>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</si>
  <si>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</si>
  <si>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</si>
  <si>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</si>
  <si>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</si>
  <si>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</si>
  <si>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 xml:space="preserve">дата </t>
  </si>
  <si>
    <t>основание и причина</t>
  </si>
  <si>
    <t>начальная цена</t>
  </si>
  <si>
    <t>сумма расторжения</t>
  </si>
  <si>
    <t>Запрос котировок</t>
  </si>
  <si>
    <t>Единица</t>
  </si>
  <si>
    <t>Открытый аукцион в электронной форме</t>
  </si>
  <si>
    <t>Штука</t>
  </si>
  <si>
    <t>Килограмм</t>
  </si>
  <si>
    <t>7-8552-794114</t>
  </si>
  <si>
    <t>Условная единица</t>
  </si>
  <si>
    <t>66/1 Т</t>
  </si>
  <si>
    <t>субъект малого предпринимательства</t>
  </si>
  <si>
    <t>кол-во заявок</t>
  </si>
  <si>
    <t>не допущены или не соот.</t>
  </si>
  <si>
    <t>50.00</t>
  </si>
  <si>
    <t>Тукаевский муниципальный район</t>
  </si>
  <si>
    <t>Способ закупки</t>
  </si>
  <si>
    <t>Всего проведено торгов</t>
  </si>
  <si>
    <t>Заключено контрактов всего</t>
  </si>
  <si>
    <t>Начальная цена контракта</t>
  </si>
  <si>
    <t xml:space="preserve">Цена контракта </t>
  </si>
  <si>
    <t>Экономия бюджетных денег (руб)</t>
  </si>
  <si>
    <t>Экономия бюджетных денег (%)</t>
  </si>
  <si>
    <t>Доля стоимости МК общей стоимости МЗ</t>
  </si>
  <si>
    <t>Открытый конкурс</t>
  </si>
  <si>
    <t>ИТОГО:</t>
  </si>
  <si>
    <t>Литр; Кубический дециметр</t>
  </si>
  <si>
    <t>Страна: Российская Федерация; ОКАТО: 92405000000; Почтовый индекс: 423450; Субъект РФ: Татарстан; Город: Альметьевск; Улица: Р.Фахретдина; Дом: 37;</t>
  </si>
  <si>
    <t>7-8552-567122</t>
  </si>
  <si>
    <t>1.00</t>
  </si>
  <si>
    <t>Совет Тукаевского муниципального района Республики Татарстан</t>
  </si>
  <si>
    <t>ОБЩЕСТВО С ОГРАНИЧЕННОЙ ОТВЕТСТВЕННОСТЬЮ "ПАССАЖИРСКИЙ АВТОТРАНСПОРТНЫЙ КОМБИНАТ - ИНВЕСТ НЧ 3"</t>
  </si>
  <si>
    <t>25.80</t>
  </si>
  <si>
    <t>622.00</t>
  </si>
  <si>
    <t>Кисель</t>
  </si>
  <si>
    <t>ИСПОЛНИТЕЛЬНЫЙ КОМИТЕТ КРУГЛОПОЛЬСКОГО СЕЛЬСКОГО ПОСЕЛЕНИЯ ТУКАЕВСКОГО МУНИЦИПАЛЬНОГО РАЙОНА РЕСПУБЛИКИ ТАТАРСТАН</t>
  </si>
  <si>
    <t>ОБЩЕСТВО С ОГРАНИЧЕННОЙ ОТВЕТСТВЕННОСТЬЮ "КОММУНАЛЬНЫЕ СЕТИ - БЕТЬКИ"</t>
  </si>
  <si>
    <t>ОБЩЕСТВО С ОГРАНИЧЕННОЙ ОТВЕТСТВЕННОСТЬЮ "КОММУНАЛЬНЫЕ СЕТИ - ТАТАРСТАН"</t>
  </si>
  <si>
    <t>ОБЩЕСТВО С ОГРАНИЧЕННОЙ ОТВЕТСТВЕННОСТЬЮ "ТУКАЕВСКИЙ ВОДОКАНАЛ"</t>
  </si>
  <si>
    <t>Начальник отдела муниципального заказа                                                            Р.С. Шайдуллина</t>
  </si>
  <si>
    <t>РЕЕСТР МУНИЦИПАЛЬНЫХ КОНТРАКТОВ ПО ТУКАЕВСКОМУ МУНИЦИПАЛЬНОМУ РАЙОНУ (2016 г)</t>
  </si>
  <si>
    <t>Для субъектов</t>
  </si>
  <si>
    <t>31639031830 16 000001</t>
  </si>
  <si>
    <t>ИСПОЛНИТЕЛЬНЫЙ КОМИТЕТ ТУКАЕВСКОГО МУНИЦИПАЛЬНОГО РАЙОНА РЕСПУБЛИКИ ТАТАРСТАН</t>
  </si>
  <si>
    <t>Электронный аукцион</t>
  </si>
  <si>
    <t>01113000397 15 000118</t>
  </si>
  <si>
    <t>Протокол подведения итогов электронного аукциона № 0111300039715000118-3 от 23.12.2015</t>
  </si>
  <si>
    <t>2015.58807</t>
  </si>
  <si>
    <t>Масло растительное</t>
  </si>
  <si>
    <t>10.41.54.000</t>
  </si>
  <si>
    <t>70.88</t>
  </si>
  <si>
    <t>3 507.00</t>
  </si>
  <si>
    <t>ИП Вакаров Василий Иванович</t>
  </si>
  <si>
    <t>Страна: Российская Федерация; ОКАТО: 92430000000; Почтовый индекс: 423803; Субъект РФ: Татарстан; Город: Набережные Челны; Улица: Тимирязева; Дом: 27;</t>
  </si>
  <si>
    <t>7-8552-707938</t>
  </si>
  <si>
    <t>31.07.2016 30.06.2016</t>
  </si>
  <si>
    <t>53.34</t>
  </si>
  <si>
    <t>Для субъектов и префер</t>
  </si>
  <si>
    <t>31639031830 16 000002</t>
  </si>
  <si>
    <t>01113000397 15 000126</t>
  </si>
  <si>
    <t>Протокол подведения итогов электронного аукциона № 0111300039715000126-3 от 23.12.2015</t>
  </si>
  <si>
    <t>2015.58648</t>
  </si>
  <si>
    <t>Мука пшеничная</t>
  </si>
  <si>
    <t>10.61.21.000</t>
  </si>
  <si>
    <t>25.68</t>
  </si>
  <si>
    <t>5 144.00</t>
  </si>
  <si>
    <t>25.71</t>
  </si>
  <si>
    <t>499.00</t>
  </si>
  <si>
    <t>23.36</t>
  </si>
  <si>
    <t xml:space="preserve"> </t>
  </si>
  <si>
    <t>Для субъектов и ОИ</t>
  </si>
  <si>
    <t>31639031830 16 000003</t>
  </si>
  <si>
    <t>01113000397 15 000127</t>
  </si>
  <si>
    <t>Протокол подведения итогов электронного аукциона № 0111300039715000127-3 от 23.12.2015</t>
  </si>
  <si>
    <t>2015.58850</t>
  </si>
  <si>
    <t>Сок 1 л</t>
  </si>
  <si>
    <t>10.32.19.112</t>
  </si>
  <si>
    <t>30.58</t>
  </si>
  <si>
    <t>7 745.00</t>
  </si>
  <si>
    <t>Сок 3 л</t>
  </si>
  <si>
    <t>63.03</t>
  </si>
  <si>
    <t>634.00</t>
  </si>
  <si>
    <t>53.81</t>
  </si>
  <si>
    <t>Для субъектов и УИС</t>
  </si>
  <si>
    <t>31639031830 16 000004</t>
  </si>
  <si>
    <t>01113000397 15 000128</t>
  </si>
  <si>
    <t>Протокол подведения итогов электронного аукциона № 0111300039715000128-3 от 23.12.2015; Протокол подведения итогов электронного аукциона № 0111300039715000128-3 от 22.12.2015</t>
  </si>
  <si>
    <t>2015.58917</t>
  </si>
  <si>
    <t>Вафли весовые</t>
  </si>
  <si>
    <t>10.72.12.130</t>
  </si>
  <si>
    <t>98.15</t>
  </si>
  <si>
    <t>1 115.16</t>
  </si>
  <si>
    <t>ОБЩЕСТВО С ОГРАНИЧЕННОЙ ОТВЕТСТВЕННОСТЬЮ ТД "ИЗОБИЛИЕ"</t>
  </si>
  <si>
    <t>423821, Респ ТАТАРСТАН 16, г НАБЕРЕЖНЫЕ ЧЕЛНЫ, пр-кт СЮЮМБИКЕ, 68, 406</t>
  </si>
  <si>
    <t>7-8552-400019</t>
  </si>
  <si>
    <t>Печенье штучные</t>
  </si>
  <si>
    <t>10.72.12.120</t>
  </si>
  <si>
    <t>27.18</t>
  </si>
  <si>
    <t>113.00</t>
  </si>
  <si>
    <t>Пряники</t>
  </si>
  <si>
    <t>10.72.12.110</t>
  </si>
  <si>
    <t>69.46</t>
  </si>
  <si>
    <t>1 604.00</t>
  </si>
  <si>
    <t>Вафли штучные</t>
  </si>
  <si>
    <t>19.63</t>
  </si>
  <si>
    <t>51.00</t>
  </si>
  <si>
    <t>Печенье весовое</t>
  </si>
  <si>
    <t>67.20</t>
  </si>
  <si>
    <t>1 405.00</t>
  </si>
  <si>
    <t>62.41</t>
  </si>
  <si>
    <t>Для субъектов и преференц</t>
  </si>
  <si>
    <t>31639031830 16 000005</t>
  </si>
  <si>
    <t>01113000397 15 000129</t>
  </si>
  <si>
    <t>Протокол подведения итогов электронного аукциона № 0111300039715000129-3 от 23.12.2015</t>
  </si>
  <si>
    <t>2015.58987</t>
  </si>
  <si>
    <t>Рожки</t>
  </si>
  <si>
    <t>10.73.11.150</t>
  </si>
  <si>
    <t>27.19</t>
  </si>
  <si>
    <t>3 791.00</t>
  </si>
  <si>
    <t>Вермишель</t>
  </si>
  <si>
    <t>10.73.11.120</t>
  </si>
  <si>
    <t>27.20</t>
  </si>
  <si>
    <t>1 045.00</t>
  </si>
  <si>
    <t>28.93</t>
  </si>
  <si>
    <t>31639031830 16 000006</t>
  </si>
  <si>
    <t>01113000397 15 000130</t>
  </si>
  <si>
    <t>Протокол подведения итогов электронного аукциона № 0111300039715000130-3 от 23.12.2015; Протокол подведения итогов электронного аукциона № 0111300039715000130-3 от 22.12.2015</t>
  </si>
  <si>
    <t>2015.59066</t>
  </si>
  <si>
    <t>Шоколадные конфеты</t>
  </si>
  <si>
    <t>10.82.22.139</t>
  </si>
  <si>
    <t>164.64</t>
  </si>
  <si>
    <t>288.00</t>
  </si>
  <si>
    <t>170.26</t>
  </si>
  <si>
    <t>0.50</t>
  </si>
  <si>
    <t>31639031830 16 000007</t>
  </si>
  <si>
    <t>01113000397 15 000131</t>
  </si>
  <si>
    <t>Протокол подведения итогов электронного аукциона № 0111300039715000131-3 от 23.12.2015; Протокол подведения итогов электронного аукциона № 0111300039715000131-3 от 22.12.2015</t>
  </si>
  <si>
    <t>2015.59092</t>
  </si>
  <si>
    <t>Курага</t>
  </si>
  <si>
    <t>10.39.25.110</t>
  </si>
  <si>
    <t>216.00</t>
  </si>
  <si>
    <t>270.45</t>
  </si>
  <si>
    <t>Смесь для компота</t>
  </si>
  <si>
    <t>106.85</t>
  </si>
  <si>
    <t>2 206.20</t>
  </si>
  <si>
    <t>Чернослив</t>
  </si>
  <si>
    <t>255.00</t>
  </si>
  <si>
    <t>262.04</t>
  </si>
  <si>
    <t>Изюм</t>
  </si>
  <si>
    <t>127.87</t>
  </si>
  <si>
    <t>443.00</t>
  </si>
  <si>
    <t>218.07</t>
  </si>
  <si>
    <t>31639031830 16 000008</t>
  </si>
  <si>
    <t>01113000397 15 000133</t>
  </si>
  <si>
    <t>Протокол подведения итогов электронного аукциона № 0111300039715000133-3 от 23.12.2015; Протокол подведения итогов электронного аукциона № 0111300039715000133-3 от 22.12.2015</t>
  </si>
  <si>
    <t>2015.59124</t>
  </si>
  <si>
    <t>Яблоки</t>
  </si>
  <si>
    <t>01.24.10.000</t>
  </si>
  <si>
    <t>59.63</t>
  </si>
  <si>
    <t>4 933.00</t>
  </si>
  <si>
    <t>ОБЩЕСТВО С ОГРАНИЧЕННОЙ ОТВЕТСТВЕННОСТЬЮ "ФРУТТОРГ "ЗАЙ"</t>
  </si>
  <si>
    <t>423523, Респ ТАТАРСТАН 16, г ЗАИНСК, ул ЗАРЕЧНАЯ, 1А</t>
  </si>
  <si>
    <t>7-960-0825529</t>
  </si>
  <si>
    <t>Мандарины</t>
  </si>
  <si>
    <t>01.23.14.000</t>
  </si>
  <si>
    <t>104.90</t>
  </si>
  <si>
    <t>1 636.70</t>
  </si>
  <si>
    <t>Бананы</t>
  </si>
  <si>
    <t>01.22.12.000</t>
  </si>
  <si>
    <t>73.14</t>
  </si>
  <si>
    <t>2 441.00</t>
  </si>
  <si>
    <t>Апельсины</t>
  </si>
  <si>
    <t>01.23.13.000</t>
  </si>
  <si>
    <t>76.32</t>
  </si>
  <si>
    <t>3 943.00</t>
  </si>
  <si>
    <t>Лимоны</t>
  </si>
  <si>
    <t>01.23.12.000</t>
  </si>
  <si>
    <t>116.05</t>
  </si>
  <si>
    <t>763.00</t>
  </si>
  <si>
    <t>Груши</t>
  </si>
  <si>
    <t>01.24.21.000</t>
  </si>
  <si>
    <t>101.00</t>
  </si>
  <si>
    <t>1 701.50</t>
  </si>
  <si>
    <t>97.61</t>
  </si>
  <si>
    <t>31639031830 16 000009</t>
  </si>
  <si>
    <t>01113000397 15 000134</t>
  </si>
  <si>
    <t>Протокол рассмотрения заявки единственного участника электронного аукциона № 0111300039715000134-3 от 23.12.2015; Протокол подведения итогов электронного аукциона № 0111300039715000134-3 от «22» декабря 2015 года</t>
  </si>
  <si>
    <t>2015.59172</t>
  </si>
  <si>
    <t>Молоко сгущенное</t>
  </si>
  <si>
    <t>10.51.51.113</t>
  </si>
  <si>
    <t>45.11</t>
  </si>
  <si>
    <t>40.97</t>
  </si>
  <si>
    <t>31639031830 16 000010</t>
  </si>
  <si>
    <t>01113000397 15 000135</t>
  </si>
  <si>
    <t>Протокол подведения итогов электронного аукциона № 0111300039715000135-3 от 23.12.2015; Протокол подведения итогов электронного аукциона № 0111300039715000135-3 от 22.12.2015</t>
  </si>
  <si>
    <t>2015.59195</t>
  </si>
  <si>
    <t>Крупа из пшеницы</t>
  </si>
  <si>
    <t>10.61.31.110</t>
  </si>
  <si>
    <t>21.74</t>
  </si>
  <si>
    <t>1 313.00</t>
  </si>
  <si>
    <t>Крупа ячневая</t>
  </si>
  <si>
    <t>10.61.32.115</t>
  </si>
  <si>
    <t>21.00</t>
  </si>
  <si>
    <t>1 140.22</t>
  </si>
  <si>
    <t>Зерно горох</t>
  </si>
  <si>
    <t>01.11.75.110</t>
  </si>
  <si>
    <t>Крупа манная</t>
  </si>
  <si>
    <t>10.61.31.120</t>
  </si>
  <si>
    <t>27.00</t>
  </si>
  <si>
    <t>1 384.50</t>
  </si>
  <si>
    <t>Пшено</t>
  </si>
  <si>
    <t>10.61.32.114</t>
  </si>
  <si>
    <t>2 158.10</t>
  </si>
  <si>
    <t>Крупа овсяная</t>
  </si>
  <si>
    <t>10.61.32.111</t>
  </si>
  <si>
    <t>22.00</t>
  </si>
  <si>
    <t>1 080.00</t>
  </si>
  <si>
    <t>Рис</t>
  </si>
  <si>
    <t>10.61.11.000</t>
  </si>
  <si>
    <t>50.47</t>
  </si>
  <si>
    <t>3 876.00</t>
  </si>
  <si>
    <t>Крупа перловая</t>
  </si>
  <si>
    <t>10.61.32.116</t>
  </si>
  <si>
    <t>21.30</t>
  </si>
  <si>
    <t>1 214.40</t>
  </si>
  <si>
    <t>Крупа гречневая</t>
  </si>
  <si>
    <t>10.61.32.113</t>
  </si>
  <si>
    <t>50.52</t>
  </si>
  <si>
    <t>3 630.00</t>
  </si>
  <si>
    <t>2 470.00</t>
  </si>
  <si>
    <t>31639031830 16 000011</t>
  </si>
  <si>
    <t>01113000397 15 000136</t>
  </si>
  <si>
    <t>Протокол подведения итогов электронного аукциона № 0111300039715000136-3 от 23.12.2015; Протокол подведения итогов электронного аукциона № 0111300039715000136-3 от 22.12.2015</t>
  </si>
  <si>
    <t>2015.59646</t>
  </si>
  <si>
    <t>10.51.56.130</t>
  </si>
  <si>
    <t>54.05</t>
  </si>
  <si>
    <t>1 219.00</t>
  </si>
  <si>
    <t>7-8552-400041</t>
  </si>
  <si>
    <t>Чай черный</t>
  </si>
  <si>
    <t>10.83.13.120</t>
  </si>
  <si>
    <t>34.53</t>
  </si>
  <si>
    <t>4 026.00</t>
  </si>
  <si>
    <t>Порошок какао</t>
  </si>
  <si>
    <t>10.82.13.000</t>
  </si>
  <si>
    <t>21.13</t>
  </si>
  <si>
    <t>1 094.00</t>
  </si>
  <si>
    <t>Кофейный напиток</t>
  </si>
  <si>
    <t>10.83.12.120</t>
  </si>
  <si>
    <t>23.94</t>
  </si>
  <si>
    <t>1 062.00</t>
  </si>
  <si>
    <t>31639031830 16 000012</t>
  </si>
  <si>
    <t>01113000397 15 000137</t>
  </si>
  <si>
    <t>Протокол подведения итогов электронного аукциона № 0111300039715000137-3 от 23.12.2015; Протокол подведения итогов электронного аукциона № 0111300039715000137-3 от 22.12.2015</t>
  </si>
  <si>
    <t>2015.59686</t>
  </si>
  <si>
    <t>Приправа "Универсальная"</t>
  </si>
  <si>
    <t>10.84.12.150</t>
  </si>
  <si>
    <t>26.27</t>
  </si>
  <si>
    <t>438.00</t>
  </si>
  <si>
    <t>Соль</t>
  </si>
  <si>
    <t>10.84.30.130</t>
  </si>
  <si>
    <t>2 146.00</t>
  </si>
  <si>
    <t>Лавровый лист</t>
  </si>
  <si>
    <t>10.84.23.120</t>
  </si>
  <si>
    <t>163.00</t>
  </si>
  <si>
    <t>Сода</t>
  </si>
  <si>
    <t>20.13.43.191</t>
  </si>
  <si>
    <t>18.90</t>
  </si>
  <si>
    <t>Кислота лимонная</t>
  </si>
  <si>
    <t>20.14.34.231</t>
  </si>
  <si>
    <t>218.00</t>
  </si>
  <si>
    <t>31639031830 16 000013</t>
  </si>
  <si>
    <t>01113000397 15 000138</t>
  </si>
  <si>
    <t>Протокол подведения итогов электронного аукциона № 0111300039715000138-3 от 23.12.2015; Протокол подведения итогов электронного аукциона № 0111300039715000138-3 от 22.12.2015</t>
  </si>
  <si>
    <t>2015.59766</t>
  </si>
  <si>
    <t>Салат из морской капусты</t>
  </si>
  <si>
    <t>10.20.34.126</t>
  </si>
  <si>
    <t>80.00</t>
  </si>
  <si>
    <t>Кукуруза консервированная</t>
  </si>
  <si>
    <t>10.39.17.119</t>
  </si>
  <si>
    <t>36.34</t>
  </si>
  <si>
    <t>727.00</t>
  </si>
  <si>
    <t>Консервы сайра в масле</t>
  </si>
  <si>
    <t>10.20.25.113</t>
  </si>
  <si>
    <t>45.66</t>
  </si>
  <si>
    <t>1 321.00</t>
  </si>
  <si>
    <t>Огурцы соленые</t>
  </si>
  <si>
    <t>10.39.18.110</t>
  </si>
  <si>
    <t>105.86</t>
  </si>
  <si>
    <t>676.00</t>
  </si>
  <si>
    <t>Зеленый горошек</t>
  </si>
  <si>
    <t>10.39.16.000</t>
  </si>
  <si>
    <t>28.18</t>
  </si>
  <si>
    <t>1 188.00</t>
  </si>
  <si>
    <t>Повидло</t>
  </si>
  <si>
    <t>10.39.22.110</t>
  </si>
  <si>
    <t>42.56</t>
  </si>
  <si>
    <t>1 028.00</t>
  </si>
  <si>
    <t>Паста томатная</t>
  </si>
  <si>
    <t>10.84.12.120</t>
  </si>
  <si>
    <t>37.03</t>
  </si>
  <si>
    <t>1 663.00</t>
  </si>
  <si>
    <t>36.87</t>
  </si>
  <si>
    <t>31639031830 16 000014</t>
  </si>
  <si>
    <t>01113000397 15 000117</t>
  </si>
  <si>
    <t>Протокол подведения итогов электронного аукциона № 0111300039715000117-3 от 23.12.2015; Протокол подведения итогов электронного аукциона № 0111300039715000117-3 от 22.12.2015</t>
  </si>
  <si>
    <t>2015.58760</t>
  </si>
  <si>
    <t>Сахарный песок</t>
  </si>
  <si>
    <t>10.81.11.110</t>
  </si>
  <si>
    <t>48.96</t>
  </si>
  <si>
    <t>12 728.00</t>
  </si>
  <si>
    <t>ОБЩЕСТВО С ОГРАНИЧЕННОЙ ОТВЕТСТВЕННОСТЬЮ "БАЛКЫШ"</t>
  </si>
  <si>
    <t>423970, Респ ТАТАРСТАН 16, р-н МУСЛЮМОВСКИЙ, с МУСЛЮМОВО, ул ТУКАЯ, 31</t>
  </si>
  <si>
    <t>7-85556-25631</t>
  </si>
  <si>
    <t>48.90</t>
  </si>
  <si>
    <t>49.00</t>
  </si>
  <si>
    <t>0.99</t>
  </si>
  <si>
    <t>31639031830 16 000015</t>
  </si>
  <si>
    <t>01113000397 15 000119</t>
  </si>
  <si>
    <t>Протокол подведения итогов электронного аукциона № 0111300039715000119-3 от 23.12.2015; Протокол подведения итогов электронного аукциона № 0111300039715000119-3 от 22.12.2015</t>
  </si>
  <si>
    <t>2015.58824</t>
  </si>
  <si>
    <t>Рыба Минтай</t>
  </si>
  <si>
    <t>03.11.20.126</t>
  </si>
  <si>
    <t>143.64</t>
  </si>
  <si>
    <t>5 113.50</t>
  </si>
  <si>
    <t>31639031830 16 000016</t>
  </si>
  <si>
    <t>01113000397 15 000102</t>
  </si>
  <si>
    <t>Протокол подведения итогов электронного аукциона № 0111300039715000102-3 от 21.12.2015; Протокол подведения итогов электронного аукциона № 0111300039715000102-3 от 18.12.2015</t>
  </si>
  <si>
    <t>2015.57315</t>
  </si>
  <si>
    <t>Мясо говядина</t>
  </si>
  <si>
    <t>10.11.11.110</t>
  </si>
  <si>
    <t>217.66</t>
  </si>
  <si>
    <t>9 994.00</t>
  </si>
  <si>
    <t>ИП Файзуллин Рашит Гаптелбарович</t>
  </si>
  <si>
    <t>Страна: Российская Федерация; ОКАТО: 92233000068; Почтовый индекс: 422127; Субъект РФ: Татарстан; Город: Кукморский р-н, -; Населенный пункт: Нижний Казаклар; Улица: М.Джалиля; Дом: 5;</t>
  </si>
  <si>
    <t>8-987266-2616</t>
  </si>
  <si>
    <t>Мясо говядина</t>
  </si>
  <si>
    <t>177.38</t>
  </si>
  <si>
    <t>217.00</t>
  </si>
  <si>
    <t>0.87</t>
  </si>
  <si>
    <t>31639031830 16 000017</t>
  </si>
  <si>
    <t>01113000397 15 000103</t>
  </si>
  <si>
    <t>Протокол подведения итогов электронного аукциона № 0111300039715000103-3 от 21.12.2015; Протокол подведения итогов электронного аукциона № 0111300039715000103-3 от 18.12.2015</t>
  </si>
  <si>
    <t>2015.57461</t>
  </si>
  <si>
    <t>220.48</t>
  </si>
  <si>
    <t>5 701.00</t>
  </si>
  <si>
    <t>7-987-2662616</t>
  </si>
  <si>
    <t>Мясо говядина МБОУ МБ</t>
  </si>
  <si>
    <t>249.70</t>
  </si>
  <si>
    <t>Для субъектов малого</t>
  </si>
  <si>
    <t>31639031830 16 000018</t>
  </si>
  <si>
    <t>01113000397 15 000101</t>
  </si>
  <si>
    <t>Протокол подведения итогов электронного аукциона № 0111300039715000101-3 от 29.12.2015; Протокол подведения итогов электронного аукциона № 0111300039715000101-3 от 28.12.2015</t>
  </si>
  <si>
    <t>2015.61025</t>
  </si>
  <si>
    <t>Перевозки учащихся образовательных учреждений Тукаевского муниципального района РТ школьными автобусами (1 полугодие 2016 года)</t>
  </si>
  <si>
    <t>49.39.39.000</t>
  </si>
  <si>
    <t>3 153 560.00</t>
  </si>
  <si>
    <t>423819, Респ ТАТАРСТАН 16, г НАБЕРЕЖНЫЕ ЧЕЛНЫ, пр ПРОЛЕТАРСКИЙ, 10</t>
  </si>
  <si>
    <t>7-8552-202170</t>
  </si>
  <si>
    <t>30.06.2016 31.05.2016</t>
  </si>
  <si>
    <t>31639031830 16 000019</t>
  </si>
  <si>
    <t>01113000397 15 000142</t>
  </si>
  <si>
    <t>Протокол подведения итогов электронного аукциона № 0111300039715000142-3 от 30.12.2015; Протокол подведения итогов электронного аукциона № 0111300039715000142-3 от 29.12.2015</t>
  </si>
  <si>
    <t>2015.61423</t>
  </si>
  <si>
    <t>Бензин, регуляр - 92</t>
  </si>
  <si>
    <t>19.20.21.115</t>
  </si>
  <si>
    <t>32.90</t>
  </si>
  <si>
    <t>16 000.00</t>
  </si>
  <si>
    <t>ООО "Татнефть-АЗС Центр"</t>
  </si>
  <si>
    <t>31.08.2016 30.06.2016</t>
  </si>
  <si>
    <t>32.87</t>
  </si>
  <si>
    <t>999.00</t>
  </si>
  <si>
    <t>23.77</t>
  </si>
  <si>
    <t>31639031685 16 000001</t>
  </si>
  <si>
    <t>01113000397 15 000146</t>
  </si>
  <si>
    <t>Протокол подведения итогов электронного аукциона № 0111300039715000146-3 от 30.12.2015; Протокол подведения итогов электронного аукциона № 0111300039715000146-3 от 29.12.2015</t>
  </si>
  <si>
    <t>2015.61632</t>
  </si>
  <si>
    <t>30.87</t>
  </si>
  <si>
    <t>14 000.00</t>
  </si>
  <si>
    <t>30.83</t>
  </si>
  <si>
    <t>29.58</t>
  </si>
  <si>
    <t>31639018885 16 000001</t>
  </si>
  <si>
    <t>МУНИЦИПАЛЬНОЕ БЮДЖЕТНОЕ ОБЩЕОБРАЗОВАТЕЛЬНОЕ УЧРЕЖДЕНИЕ "КНЯЗЕВСКАЯ СРЕДНЯЯ ОБЩЕОБРАЗОВАТЕЛЬНАЯ ШКОЛА" ТУКАЕВСКОГО МУНИЦИПАЛЬНОГО РАЙОНА РЕСПУБЛИКИ ТАТАРСТАН</t>
  </si>
  <si>
    <t>01113000397 15 000153</t>
  </si>
  <si>
    <t>Протокол подведения итогов электронного аукциона № 0111300039715000153-3 от 19.01.2016; Протокол подведения итогов электронного аукциона № 1300039715000153-3 от 20.01.2016</t>
  </si>
  <si>
    <t>2016.4016</t>
  </si>
  <si>
    <t>Перевозки учащихся на I полугодие 2016 года для Князевской СОШ</t>
  </si>
  <si>
    <t xml:space="preserve">Фахразиев Ильдар Азгамович
Индивидуальный предприниматель </t>
  </si>
  <si>
    <t>423815, Россия, Республика Татарстан, г. Набережные Челны, а/я 3
92730000001</t>
  </si>
  <si>
    <t>01.07.2016 31.05.2016</t>
  </si>
  <si>
    <t>31639031830 16 000020</t>
  </si>
  <si>
    <t>01113000397 15 000154</t>
  </si>
  <si>
    <t>Протокол подведения итогов электронного аукциона № 0111300039715000154-3 от 25.01.2016; Протокол подведения итогов электронного аукциона № 0111300039715000154-3 от 22.01.2016</t>
  </si>
  <si>
    <t>2016.4343</t>
  </si>
  <si>
    <t>Комплексное обустройство площадки под компактную жилищную застройку в н.п. Новотроицкое жилого микрорайона "Энергия" на 636 домов Тукаевского муниципального района Республики Татарстан (Вертикальная планировка и благоустройство территории)</t>
  </si>
  <si>
    <t>43.12.11.190</t>
  </si>
  <si>
    <t>8 527 647.50</t>
  </si>
  <si>
    <t>ОБЩЕСТВО С ОГРАНИЧЕННОЙ ОТВЕТСТВЕННОСТЬЮ "РЕНДОРСТРОЙ"</t>
  </si>
  <si>
    <t>420111, Респ ТАТАРСТАН 16, г КАЗАНЬ, ул ТЕЛЬМАНА, 5, ОФИС 5</t>
  </si>
  <si>
    <t>7-843-2256625</t>
  </si>
  <si>
    <t>31639031830 16 000021</t>
  </si>
  <si>
    <t>Закупка у единственного поставщика</t>
  </si>
  <si>
    <t>01113000397 16 000001</t>
  </si>
  <si>
    <t>Извещение об осуществлении закупки у единственного поставщика №0111300039716000001 от 09.02.2016</t>
  </si>
  <si>
    <t>Поставка тепловой энергии и горячей воды на 2016 (8/22).</t>
  </si>
  <si>
    <t>35.30.11.120</t>
  </si>
  <si>
    <t>Условная катушка</t>
  </si>
  <si>
    <t>90 000.00</t>
  </si>
  <si>
    <t>ОТКРЫТОЕ АКЦИОНЕРНОЕ ОБЩЕСТВО "ГЕНЕРИРУЮЩАЯ КОМПАНИЯ"</t>
  </si>
  <si>
    <t>420021, Респ ТАТАРСТАН 16, г КАЗАНЬ, ул МАРСЕЛЯ САЛИМЖАНОВА, ДОМ 1</t>
  </si>
  <si>
    <t>7-843-2918703</t>
  </si>
  <si>
    <t>30.01.2017 31.12.2016</t>
  </si>
  <si>
    <t>31639031830 16 000022</t>
  </si>
  <si>
    <t>01113000397 16 000003</t>
  </si>
  <si>
    <t>Извещение об осуществлении закупки у единственного поставщика №0111300039716000003 от 24.02.2016</t>
  </si>
  <si>
    <t>7-Б/ Т</t>
  </si>
  <si>
    <t>Услуги по водоснабжению и водоотведению для образовательных учреждений Тукаевского муниципального района на 2016 (Д/С)</t>
  </si>
  <si>
    <t>36.00.20.130</t>
  </si>
  <si>
    <t>654 000.00</t>
  </si>
  <si>
    <t>423877, Респ ТАТАРСТАН 16, р-н ТУКАЕВСКИЙ, с БЕТЬКИ, ул СОЛИДАРНАЯ, 1</t>
  </si>
  <si>
    <t>7-8552-460181</t>
  </si>
  <si>
    <t>Услуги по водоснабжению и водоотведению для образовательных учреждений Тукаевского муниципального района на 2016 (СОШ)</t>
  </si>
  <si>
    <t>625 000.00</t>
  </si>
  <si>
    <t>Услуги по водоснабжению и водоотведению для образовательных учреждений Тукаевского муниципального района на 2016 (ДСЮШ)</t>
  </si>
  <si>
    <t>20 000.00</t>
  </si>
  <si>
    <t>31639032262 16 000001</t>
  </si>
  <si>
    <t>01113000397 16 000002</t>
  </si>
  <si>
    <t>Извещение об осуществлении закупки у единственного поставщика №0111300039716000002 от 24.02.2016</t>
  </si>
  <si>
    <t>Отпуск тепловой энергии в горячей воде (адм. зд., АБК, КПП на АБК)</t>
  </si>
  <si>
    <t>207 371.03</t>
  </si>
  <si>
    <t>423877, Респ ТАТАРСТАН 16, р-н ТУКАЕВСКИЙ, с БЕТЬКИ, ул КОЛХОЗНАЯ, 7</t>
  </si>
  <si>
    <t>7-8552-794625</t>
  </si>
  <si>
    <t>31639031830 16 000023</t>
  </si>
  <si>
    <t>01113000397 16 000008</t>
  </si>
  <si>
    <t>Извещение об осуществлении закупки у единственного поставщика №0111300039716000008 от 29.02.2016</t>
  </si>
  <si>
    <t>Водоснабжение, водоотведение для Д/С Тукаевского муниципального района на 2016 год.</t>
  </si>
  <si>
    <t>385 177.78</t>
  </si>
  <si>
    <t>7-8552-794514</t>
  </si>
  <si>
    <t>Водоснабжение, водоотведение для СОШ Тукаевского муниципального района на 2016 год.</t>
  </si>
  <si>
    <t>234 976.63</t>
  </si>
  <si>
    <t>31639031830 16 000024</t>
  </si>
  <si>
    <t>Извещение об осуществлении закупки у единственного поставщика №0111300039716000009 от 29.02.2016</t>
  </si>
  <si>
    <t>Поставка тепловой энергии для Д/С Тукаевского муниципального района на 2016 год.</t>
  </si>
  <si>
    <t>189 601.48</t>
  </si>
  <si>
    <t>Поставка тепловой энергии для СОШ Тукаевского муниципального района на 2016 год.</t>
  </si>
  <si>
    <t>617 842.53</t>
  </si>
  <si>
    <t>31639019173 16 000001</t>
  </si>
  <si>
    <t>МУНИЦИПАЛЬНОЕ БЮДЖЕТНОЕ ОБЩЕОБРАЗОВАТЕЛЬНОЕ УЧРЕЖДЕНИЕ "БИКЛЯНСКАЯ СРЕДНЯЯ ОБЩЕОБРАЗОВАТЕЛЬНАЯ ШКОЛА" ТУКАЕВСКОГО МУНИЦИПАЛЬНОГО РАЙОНА РЕСПУБЛИКИ ТАТАРСТАН</t>
  </si>
  <si>
    <t>01113000397 16 000006</t>
  </si>
  <si>
    <t>Протокол рассмотрения и оценки заявок на участие в запросе котировок №П1 от 04.03.2016</t>
  </si>
  <si>
    <t>Перевозка учащихся на март - май 2016 для МБОУ "Бикляньская СОШ"</t>
  </si>
  <si>
    <t>49.39.12.000</t>
  </si>
  <si>
    <t>145 692.00</t>
  </si>
  <si>
    <t>ИП Тухбатуллин Равил Галеевич</t>
  </si>
  <si>
    <t>423827, РФ, РТ, г. Набережные Челны, ул. 40 лет Победы, д. 63, кВ. 241</t>
  </si>
  <si>
    <t>7-927-4856028</t>
  </si>
  <si>
    <t>01.07.2016 30.05.2016</t>
  </si>
  <si>
    <t>31639032262 16 000002</t>
  </si>
  <si>
    <t>01113000397 16 000007</t>
  </si>
  <si>
    <t>Протокол рассмотрения и оценки заявок на участие в запросе котировок №П1 от 14.03.2016</t>
  </si>
  <si>
    <t>Содержание дорог (очистка дорог от снега) в Круглопольском СП Тукаевского муниципального района РТ</t>
  </si>
  <si>
    <t>81.29.12.000</t>
  </si>
  <si>
    <t>427 783.00</t>
  </si>
  <si>
    <t>31639032431 16 000001</t>
  </si>
  <si>
    <t>ИСПОЛНИТЕЛЬНЫЙ КОМИТЕТ БЕТЬКИНСКОГО СЕЛЬСКОГО ПОСЕЛЕНИЯ ТУКАЕВСКОГО МУНИЦИПАЛЬНОГО РАЙОНА РЕСПУБЛИКИ ТАТАРСТАН</t>
  </si>
  <si>
    <t>01113000397 16 000010</t>
  </si>
  <si>
    <t>Содержание дорог (очистка дорог от снега) в Бетькинском СП Тукаевского муниципального района РТ</t>
  </si>
  <si>
    <t>429 891.00</t>
  </si>
  <si>
    <t>31639031830 16 000025</t>
  </si>
  <si>
    <t>01113000397 16 000012</t>
  </si>
  <si>
    <t>Протокол рассмотрения и оценки заявок на участие в запросе котировок №П1 от 16.03.2016</t>
  </si>
  <si>
    <t>Оказание услуг по отлову, умерщвлению и утилизации повышено агрессивных безнадзорных животных, у которых обнаружены заболевания, общие для человека и животных или неизлечимые болезни, вызывающие чрезмерные страдания</t>
  </si>
  <si>
    <t>75.00.11.000</t>
  </si>
  <si>
    <t>84 100.00</t>
  </si>
  <si>
    <t>ИП Хафизов Равиль Музагитовна</t>
  </si>
  <si>
    <t>423895, РЕСП ТАТАРСТАН 16, Р-Н Р-Н, С ВЕРХНИЙ СУЫК-СУ, УЛ ЗАРЕЧНАЯ, 2</t>
  </si>
  <si>
    <t>7-917-2987907</t>
  </si>
  <si>
    <t>31639031830 16 000026</t>
  </si>
  <si>
    <t>01113000397 16 000013</t>
  </si>
  <si>
    <t>Протокол рассмотрения и оценки заявок на участие в запросе котировок №П1 от 21.03.2016; 0111300039716000013</t>
  </si>
  <si>
    <t>Проведение мероприятий по предупреждению и ликвидации болезней животных, защите населения от болезней, общих для человека и животных (дезинфекция биотермических ям)</t>
  </si>
  <si>
    <t>81.29.11.000</t>
  </si>
  <si>
    <t>458 490.00</t>
  </si>
  <si>
    <t>ГОСУДАРСТВЕННОЕ БЮДЖЕТНОЕ УЧРЕЖДЕНИЕ "ТУКАЕВСКОЕ РАЙОННОЕ ГОСУДАРСТВЕННОЕ ВЕТЕРИНАРНОЕ ОБЪЕДИНЕНИЕ"</t>
  </si>
  <si>
    <t>423806, Респ ТАТАРСТАН 16, г НАБЕРЕЖНЫЕ ЧЕЛНЫ, пер ЖЕЛЕЗНОДОРОЖНИКОВ, 7</t>
  </si>
  <si>
    <t>7-8552-464061</t>
  </si>
  <si>
    <t>31639019085 16 000001</t>
  </si>
  <si>
    <t>МУНИЦИПАЛЬНОЕ БЮДЖЕТНОЕ ОБЩЕОБРАЗОВАТЕЛЬНОЕ УЧРЕЖДЕНИЕ "БУРДИНСКАЯ СРЕДНЯЯ ОБЩЕОБРАЗОВАТЕЛЬНАЯ ШКОЛА" ТУКАЕВСКОГО МУНИЦИПАЛЬНОГО РАЙОНА РЕСПУБЛИКИ ТАТАРСТАН</t>
  </si>
  <si>
    <t>01113000397 16 000015</t>
  </si>
  <si>
    <t>Протокол рассмотрения и оценки заявок на участие в запросе котировок №П1 от 28.03.2016; 0111300039716000015</t>
  </si>
  <si>
    <t>Перевозка учащихся на апрель- май 2016 года для МБОУ "Бурдинская СОШ"</t>
  </si>
  <si>
    <t>105 600.00</t>
  </si>
  <si>
    <t>Индивидуальный предприниматель Хусаинов Ильдар Ахметнурович</t>
  </si>
  <si>
    <t>423814, РТ, г. Набережные Челны, б-р. Кол Гали, д. 16, кв. 137</t>
  </si>
  <si>
    <t>7-904-6741414</t>
  </si>
  <si>
    <t>По соглашению сторон.  Соглашение о расторжении №1</t>
  </si>
  <si>
    <t>31639012019 16 000001</t>
  </si>
  <si>
    <t>МУНИЦИПАЛЬНОЕ БЮДЖЕТНОЕ УЧРЕЖДЕНИЕ "УПРАВЛЕНИЕ ОБРАЗОВАНИЯ ТУКАЕВСКОГО МУНИЦИПАЛЬНОГО РАЙОНА РЕСПУБЛИКИ ТАТАРСТАН"</t>
  </si>
  <si>
    <t>01113000397 16 000014</t>
  </si>
  <si>
    <t>Протокол рассмотрения заявки единственного участника электронного аукциона № 0111300039716000014-3 от 06.04.2016; Протокол подведения итогов электронного аукциона № 0111300039716000014 – 3 от «05» апреля 2016 года</t>
  </si>
  <si>
    <t>2016.15055</t>
  </si>
  <si>
    <t>Дизельное топливо зимнее</t>
  </si>
  <si>
    <t>19.20.21.321</t>
  </si>
  <si>
    <t>37.81</t>
  </si>
  <si>
    <t>522.00</t>
  </si>
  <si>
    <t>ООО " татнефть-АЗС Центр"</t>
  </si>
  <si>
    <t>Дизельное топливо летнее</t>
  </si>
  <si>
    <t>19.20.21.311</t>
  </si>
  <si>
    <t>36.84</t>
  </si>
  <si>
    <t>1 891.00</t>
  </si>
  <si>
    <t>Неэтилированный бензин регуляр -92</t>
  </si>
  <si>
    <t>19.20.21.111</t>
  </si>
  <si>
    <t>37.82</t>
  </si>
  <si>
    <t>4 210.00</t>
  </si>
  <si>
    <t>36.90</t>
  </si>
  <si>
    <t>31639031830 16 000027</t>
  </si>
  <si>
    <t>01113000397 16 000016</t>
  </si>
  <si>
    <t>Протокол рассмотрения единственной заявки на участие в электронном аукционе № 0111300039716000016-1 от 28.04.2016</t>
  </si>
  <si>
    <t>2016.18589</t>
  </si>
  <si>
    <t>Оказание услуг по проведению противоэпидемических мероприятий на территории Тукаевского муниципального района Республики Татарстан</t>
  </si>
  <si>
    <t>86.90.19.110</t>
  </si>
  <si>
    <t>495 500.48</t>
  </si>
  <si>
    <t>ФЕДЕРАЛЬНОЕ БЮДЖЕТНОЕ УЧРЕЖДЕНИЕ ЗДРАВООХРАНЕНИЯ "ЦЕНТР ГИГИЕНЫ И ЭПИДЕМИОЛОГИИ В РЕСПУБЛИКЕ ТАТАРСТАН (ТАТАРСТАН)"</t>
  </si>
  <si>
    <t>420061, Респ ТАТАРСТАН 16, г КАЗАНЬ, ул СЕЧЕНОВА, ДОМ 13А</t>
  </si>
  <si>
    <t>7-8552-466454</t>
  </si>
  <si>
    <t>31639031830 16 000028</t>
  </si>
  <si>
    <t>Татарстан Респ;</t>
  </si>
  <si>
    <t>Отчёт о невозможности (нецелесообразности) использования иных способов определения поставщика.</t>
  </si>
  <si>
    <t>Аренда нежилого помещения в целях его использования для осуществления полномочий по проведению Всероссийской сельскохозяйственной переписи 2016 года в Азьмушкинском сельском поселении (каб. №2).</t>
  </si>
  <si>
    <t>68.20.12.000</t>
  </si>
  <si>
    <t>44 725.05</t>
  </si>
  <si>
    <t>ИСПОЛНИТЕЛЬНЫЙ КОМИТЕТ АЗЬМУШКИНСКОГО СЕЛЬСКОГО ПОСЕЛЕНИЯ ТУКАЕВСКОГО МУНИЦИПАЛЬНОГО РАЙОНА РЕСПУБЛИКИ ТАТАРСТАН</t>
  </si>
  <si>
    <t>453872, РЕСП ТАТАРСТАН 16, Р-Н ТУКАЕВСКИЙ, П НОВЫЙ, УЛ ЦЕНТРАЛЬНАЯ, 3</t>
  </si>
  <si>
    <t>7-8552-378540</t>
  </si>
  <si>
    <t>31639031830 16 000029</t>
  </si>
  <si>
    <t>Аренда нежилого помещения</t>
  </si>
  <si>
    <t>Исполнительный комитет Бетькинского сельского поселения Тукаевского муниципального района Республики Татарстан</t>
  </si>
  <si>
    <t>РФ, 423877, Татарстан Респ, Тукаевский р-н, Бетьки с, ГАГАРИНА, 1</t>
  </si>
  <si>
    <t>+7(855)279-45-02</t>
  </si>
  <si>
    <t>31639031830 16 000030</t>
  </si>
  <si>
    <t>Аренда нежилого помещения в целях его использования для осуществления полномочий по проведению Всероссийской сельскохозяйственной переписи 2016 года в Азьмушкинском сельском поселении (каб. №5).</t>
  </si>
  <si>
    <t>28 946.05</t>
  </si>
  <si>
    <t>31639031830 16 000031</t>
  </si>
  <si>
    <t>25 965.40</t>
  </si>
  <si>
    <t>Исполнительный комитет Калмиинского сельского поселения Тукаевского муниципального района Республики Татарстан</t>
  </si>
  <si>
    <t>РФ, 423884, Татарстан Респ, Тукаевский р-н, Калмия с, ул. Молодежная, д. 24</t>
  </si>
  <si>
    <t>+7(855)237-59-48</t>
  </si>
  <si>
    <t>31639031830 16 000032</t>
  </si>
  <si>
    <t>Исполнительный комитет Князевского сельского поселения Тукаевского муниципального района Республики Татарстан</t>
  </si>
  <si>
    <t>РФ, 423892, Татарстан Респ, Тукаевский р-н, Совхоза Татарстан п, Советская,</t>
  </si>
  <si>
    <t>+7(855)230-91-13 </t>
  </si>
  <si>
    <t>31639031830 16 000033</t>
  </si>
  <si>
    <t>35 904.30</t>
  </si>
  <si>
    <t>Муниципальное бюджетное общеобразовательное учреждение "Малошильнинская средняя общеобразовательная школа" Тукаевского муниципального района Республики Татарстан</t>
  </si>
  <si>
    <t>РФ, 423887, Татарстан Респ, Тукаевский р-н, Малая Шильна д, ЦЕНТРАЛЬНАЯ, 1</t>
  </si>
  <si>
    <t>+7(855)237-00-36 </t>
  </si>
  <si>
    <t>31639031830 16 000034</t>
  </si>
  <si>
    <t>Отчёт о невозможности (нецелесообразности) использования иных способов определения поставщика</t>
  </si>
  <si>
    <t>28 201.60</t>
  </si>
  <si>
    <t>+7(855)237-00-36</t>
  </si>
  <si>
    <t>31639031830 16 000035</t>
  </si>
  <si>
    <t>38 265.80</t>
  </si>
  <si>
    <t>Исполнительный комитет Мелекесского сельского поселения</t>
  </si>
  <si>
    <t>РТ Тукаевский район, с. Мелекес, ул. Молодежная, д.20</t>
  </si>
  <si>
    <t>+7(855)279-35-44</t>
  </si>
  <si>
    <t>31639031830 16 000036</t>
  </si>
  <si>
    <t>Отчёт о невозможности (нецелесообразности) использования иных способов определения поставщика:</t>
  </si>
  <si>
    <t>26 338.10</t>
  </si>
  <si>
    <t>Исполнительный комитет Нижнесуыксинского сельского поселения Тукаевского муниципального района Республики Татарстан</t>
  </si>
  <si>
    <t>РФ, 423895, Татарстан Респ, Тукаевский р-н, Нижний Суык-Су с, ШКОЛЬНАЯ, 1А</t>
  </si>
  <si>
    <t>+7(855)279-80-34 </t>
  </si>
  <si>
    <t>31639031830 16 000037</t>
  </si>
  <si>
    <t>48 203.60</t>
  </si>
  <si>
    <t>Исполнительный комитет Новотроицкого сельского поселения Тукаевского муниципального района Республики Татарстан</t>
  </si>
  <si>
    <t>РФ, 423893, Татарстан Респ, Тукаевский р-н, Новотроицкое с, ЛЕНИНА, 16</t>
  </si>
  <si>
    <t>+7(855)279-03-47</t>
  </si>
  <si>
    <t>соместные закупки</t>
  </si>
  <si>
    <t>31639031830 16 000038</t>
  </si>
  <si>
    <t>03112000249 16 000116</t>
  </si>
  <si>
    <t>Протокол подведения итогов электронного аукциона № 0311200024916000116-3 от 26.05.2016; Протокол №2/0311200024916000116 от 26.05.2016</t>
  </si>
  <si>
    <t>2016.23857</t>
  </si>
  <si>
    <t>Работы, направляемые на реализацию муниципальных программ дорожных работ на дорогах общего пользования местного значения, в Тукаевском муниципальном районе Республики Татарстан</t>
  </si>
  <si>
    <t>42.11.20.000</t>
  </si>
  <si>
    <t>1 957 072.00</t>
  </si>
  <si>
    <t>АО "Татавтодор"</t>
  </si>
  <si>
    <t>Страна: Российская Федерация; ОКАТО: 92401000000; Почтовый индекс: 420012; Субъект РФ: Татарстан; Город: Казань; Улица: Достоевского; Дом: 18/75;</t>
  </si>
  <si>
    <t>7-843-2217172</t>
  </si>
  <si>
    <t>31639031830 16 000039</t>
  </si>
  <si>
    <t>03112000249 16 000120</t>
  </si>
  <si>
    <t>Протокол подведения итогов электронного аукциона № 0311200024916000120-4 от 27.05.2016; Протокол №2/0311200024916000120 от 27.05.2016</t>
  </si>
  <si>
    <t>2016.23986</t>
  </si>
  <si>
    <t>Работы, направляемые на реализацию муниципальных программ дорожных работ на дорогах общего пользования местного значения, на 2016 год в Тукаевском муниципальном районе Республики Татарстан</t>
  </si>
  <si>
    <t>16 849 728.00</t>
  </si>
  <si>
    <t>31639020771 16 000001</t>
  </si>
  <si>
    <t>МУНИЦИПАЛЬНОЕ БЮДЖЕТНОЕ УЧРЕЖДЕНИЕ "ПОДРОСТКОВЫЙ КЛУБ ТУКАЕВСКОГО МУНИЦИПАЛЬНОГО РАЙОНА"</t>
  </si>
  <si>
    <t>01113000397 16 000017</t>
  </si>
  <si>
    <t>Протокол рассмотрения заявки единственного участника электронного аукциона № 0111300039716000017-3 от 01.06.2016; Протокол подведения итогов №0111300039716000017-3 от 31 мая 2016 года</t>
  </si>
  <si>
    <t>2016.24173</t>
  </si>
  <si>
    <t>Организация отдыха детей и молодежи Тукаевского муниципального района РТ в 2016 году</t>
  </si>
  <si>
    <t>93.29.19.000</t>
  </si>
  <si>
    <t>435 430.90</t>
  </si>
  <si>
    <t>ОБЩЕСТВО С ОГРАНИЧЕННОЙ ОТВЕТСТВЕННОСТЬЮ "КАМАЗЖИЛБЫТ"</t>
  </si>
  <si>
    <t>423810, Респ ТАТАРСТАН 16, г НАБЕРЕЖНЫЕ ЧЕЛНЫ, ул АКАДЕМИКА РУБАНЕНКО, 6</t>
  </si>
  <si>
    <t>7-8552-396677</t>
  </si>
  <si>
    <t>504 844.10</t>
  </si>
  <si>
    <t>31639031830 16 000040</t>
  </si>
  <si>
    <t>01113000397 16 000018</t>
  </si>
  <si>
    <t>Протокол рассмотрения и оценки заявок на участие в запросе котировок №П1 от 03.06.2016</t>
  </si>
  <si>
    <t>Техническое обслуживание и ремонт автомобилей для нужд Исполнительного комитета Тукаевского муниципального района РТ</t>
  </si>
  <si>
    <t>45.20.11.000</t>
  </si>
  <si>
    <t>335 940.00</t>
  </si>
  <si>
    <t xml:space="preserve">Моляков Сергей Иванович
Индивидуальный предприниматель </t>
  </si>
  <si>
    <t>423800, РЕСП ТАТАРСТАН, Г НАБЕРЕЖНЫЕ ЧЕЛНЫ, УЛ БЕЛИНСКОГО, 31, 9</t>
  </si>
  <si>
    <t>7-8552-777495</t>
  </si>
  <si>
    <t>31639031830 16 000041</t>
  </si>
  <si>
    <t>01113000397 16 000019</t>
  </si>
  <si>
    <t>№0111300039716000019-1 от 08.06.2016</t>
  </si>
  <si>
    <t>2016.26458</t>
  </si>
  <si>
    <t>Транспортные услуги во время проведения Всероссийской сельскохозяйственной переписи</t>
  </si>
  <si>
    <t>656 845.50</t>
  </si>
  <si>
    <t>Тухбатуллин Равил Галеевич Индивидуальный предприниматель</t>
  </si>
  <si>
    <t>Страна: Российская Федерация; ОКАТО: 92430000000; Почтовый индекс: 423827; Субъект РФ: Татарстан; Город: Набережные Челны; Улица: 40 лет Победы; Дом: 63; Офис: 241;</t>
  </si>
  <si>
    <t>7-927485-6028 </t>
  </si>
  <si>
    <t>31639031830 16 000042</t>
  </si>
  <si>
    <t>01113000397 16 000026</t>
  </si>
  <si>
    <t>Извещение об осуществлении закупки у единственного поставщика №0111300039716000026 от 14.06.2016;Отчет обоснования закупки у ЕП</t>
  </si>
  <si>
    <t>1-А003/Ю-2016</t>
  </si>
  <si>
    <t>Услуги по предоставлению доступа к Электронному изданию</t>
  </si>
  <si>
    <t>62.01.29.000</t>
  </si>
  <si>
    <t>28 800.00</t>
  </si>
  <si>
    <t>ООО "Тендер-Дон"</t>
  </si>
  <si>
    <t>347927, Ростовская обл. г. Таганрог, ул. Поляковское Шоссе, 16-3, 405</t>
  </si>
  <si>
    <t>+7(863)438-26-19 </t>
  </si>
  <si>
    <t>июнь  2017</t>
  </si>
  <si>
    <r>
      <t xml:space="preserve">23.06.2016 </t>
    </r>
    <r>
      <rPr>
        <sz val="10"/>
        <color indexed="12"/>
        <rFont val="Arial"/>
        <family val="2"/>
      </rPr>
      <t>(МСК)</t>
    </r>
  </si>
  <si>
    <t>31639031830 16 000043</t>
  </si>
  <si>
    <t>01113000397 16 000020</t>
  </si>
  <si>
    <t>№ 0111300039716000020-1 от 08.06.2016</t>
  </si>
  <si>
    <t>2016.26843</t>
  </si>
  <si>
    <t>Оказание услуг охраны помещений инструкторских участков</t>
  </si>
  <si>
    <t>84.24.19.000</t>
  </si>
  <si>
    <t>720 360.00</t>
  </si>
  <si>
    <t>Общество с ограниченной ответственностью "Частное охранное предприятие "Патрон"</t>
  </si>
  <si>
    <t>423800, Респ Татарстан 16, г Набережные Челны, ул 40 лет Победы, 94</t>
  </si>
  <si>
    <t>7-8552-771951</t>
  </si>
  <si>
    <t>31639031685 16 000002</t>
  </si>
  <si>
    <t>01113000397 16 000021</t>
  </si>
  <si>
    <t>Протокол подведения итогов электронного аукциона № 0111300039716000021-3 от 16.06.2016; Протокол подведения итогов электронного аукциона № 0111300039716000021-3 от 15.06.2016</t>
  </si>
  <si>
    <t>2016.28466</t>
  </si>
  <si>
    <t>Скрепки 50мм 100 шт/уп</t>
  </si>
  <si>
    <t>25.99.23.000</t>
  </si>
  <si>
    <t>Упаковка</t>
  </si>
  <si>
    <t>63.80</t>
  </si>
  <si>
    <t>10.00</t>
  </si>
  <si>
    <t>ОБЩЕСТВО С ОГРАНИЧЕННОЙ ОТВЕТСТВЕННОСТЬЮ "КАНЦИНВЕСТ"</t>
  </si>
  <si>
    <t>115230, г МОСКВА 77, пр ЭЛЕКТРОЛИТНЫЙ, ДОМ 3, СТРОЕНИЕ 12, ОФИС 3</t>
  </si>
  <si>
    <t>7-845-3801400</t>
  </si>
  <si>
    <t>Ручка шариковая масляна основа</t>
  </si>
  <si>
    <t>32.99.12.110</t>
  </si>
  <si>
    <t>скобы №10</t>
  </si>
  <si>
    <t>Скобы №24/6</t>
  </si>
  <si>
    <t>Блок-кубик не склейка</t>
  </si>
  <si>
    <t>17.12.14.129</t>
  </si>
  <si>
    <t>61.98</t>
  </si>
  <si>
    <t>Папка скоросшиватель 260г/м2 немелованная</t>
  </si>
  <si>
    <t>17.23.13.130</t>
  </si>
  <si>
    <t>500.00</t>
  </si>
  <si>
    <t>Ручка шариковая</t>
  </si>
  <si>
    <t>100.00</t>
  </si>
  <si>
    <t>Скрепки 25 мм 100шт/уп</t>
  </si>
  <si>
    <t>22.92</t>
  </si>
  <si>
    <t>20.00</t>
  </si>
  <si>
    <t>Бумага для офисного оборудования А4</t>
  </si>
  <si>
    <t>17.12.14.112</t>
  </si>
  <si>
    <t>169.97</t>
  </si>
  <si>
    <t>250.00</t>
  </si>
  <si>
    <t>Ластик каучуковый</t>
  </si>
  <si>
    <t>22.19.99.000</t>
  </si>
  <si>
    <t>4.00</t>
  </si>
  <si>
    <t>Клей ПВА 65 гр.</t>
  </si>
  <si>
    <t>20.52.10.110</t>
  </si>
  <si>
    <t>Папка с завязками 260г/м2 немелованная</t>
  </si>
  <si>
    <t>17.23.13.193</t>
  </si>
  <si>
    <t>клей-карандаш</t>
  </si>
  <si>
    <t>29.44</t>
  </si>
  <si>
    <t>Бумага рулонная для факсов</t>
  </si>
  <si>
    <t>17.12.13.110</t>
  </si>
  <si>
    <t>95.27</t>
  </si>
  <si>
    <t>Карандаш</t>
  </si>
  <si>
    <t>32.99.15.110</t>
  </si>
  <si>
    <t>файл вкладыш 100 шт</t>
  </si>
  <si>
    <t>17.23.13.192</t>
  </si>
  <si>
    <t>0.94</t>
  </si>
  <si>
    <t>1 000.00</t>
  </si>
  <si>
    <t>Папка обложка "Дело" 260г/м2 немелованная</t>
  </si>
  <si>
    <t>Клейкие закладки пласт.</t>
  </si>
  <si>
    <t>17.29.19.190</t>
  </si>
  <si>
    <t>25.86</t>
  </si>
  <si>
    <t>31639031830 16 000044</t>
  </si>
  <si>
    <t>01112000009 16 000398</t>
  </si>
  <si>
    <t>Протокол подведения итогов электронного аукциона № 0111200000916000398-3 от 20.06.2016; Протокол подведения итогов аукциона в электронной форме от 17 июня 2016г. №398/1</t>
  </si>
  <si>
    <t>2016.28385</t>
  </si>
  <si>
    <t>Сыр</t>
  </si>
  <si>
    <t>10.51.40.112</t>
  </si>
  <si>
    <t>310.17</t>
  </si>
  <si>
    <t>1 592.00</t>
  </si>
  <si>
    <t>ОБЩЕСТВО С ОГРАНИЧЕННОЙ ОТВЕТСТВЕННОСТЬЮ УПРАВЛЯЮЩАЯ КОМПАНИЯ "ПРОСТО МОЛОКО"</t>
  </si>
  <si>
    <t>420054, Респ ТАТАРСТАН 16, г КАЗАНЬ, ул ЛЕБЕДЕВА, 4</t>
  </si>
  <si>
    <t>7-843-2228401</t>
  </si>
  <si>
    <t>Творог</t>
  </si>
  <si>
    <t>10.51.40.330</t>
  </si>
  <si>
    <t>181.30</t>
  </si>
  <si>
    <t>3 219.00</t>
  </si>
  <si>
    <t>Сметана</t>
  </si>
  <si>
    <t>10.51.52.121</t>
  </si>
  <si>
    <t>55.86</t>
  </si>
  <si>
    <t>2 652.00</t>
  </si>
  <si>
    <t>31639031830 16 000045</t>
  </si>
  <si>
    <t>01112000009 16 000403</t>
  </si>
  <si>
    <t>Протокол подведения итогов аукциона в электронной форме от 20 июня 2016г. №403/1</t>
  </si>
  <si>
    <t>2016.31188</t>
  </si>
  <si>
    <t>Молоко</t>
  </si>
  <si>
    <t>10.51.11.110</t>
  </si>
  <si>
    <t>33.12</t>
  </si>
  <si>
    <t>43 900.00</t>
  </si>
  <si>
    <t>ООО Управляющая компания "ПРОСТО МОЛОКО""</t>
  </si>
  <si>
    <t>Страна: Российская Федерация; ОКАТО: 92401385000; Почтовый индекс: 420029; Субъект РФ: Татарстан; Город: Казань; Улица: Дружбы; Дом: 5;</t>
  </si>
  <si>
    <t>7-843-2228410</t>
  </si>
  <si>
    <t>Масло сливочное</t>
  </si>
  <si>
    <t>10.51.30.111</t>
  </si>
  <si>
    <t>254.80</t>
  </si>
  <si>
    <t>5 562.00</t>
  </si>
  <si>
    <t>Кефир</t>
  </si>
  <si>
    <t>10.51.52.114</t>
  </si>
  <si>
    <t>6 368.00</t>
  </si>
  <si>
    <t>31639032343 16 000001</t>
  </si>
  <si>
    <t>ИСПОЛНИТЕЛЬНЫЙ КОМИТЕТ НИЖНЕСУЫКСИНСКОГО СЕЛЬСКОГО ПОСЕЛЕНИЯ ТУКАЕВСКОГО МУНИЦИПАЛЬНОГО РАЙОНА РЕСПУБЛИКИ ТАТАРСТАН</t>
  </si>
  <si>
    <t>01113000397 16 000025</t>
  </si>
  <si>
    <t>Протокол рассмотрения и оценки заявок на участие в запросе котировок №П1 от 23.06.2016</t>
  </si>
  <si>
    <t>Благоустройство детской площадки в н.п. Нижний Суык Су Тукаевского муниципального района РТ</t>
  </si>
  <si>
    <t>42.99.29.000</t>
  </si>
  <si>
    <t>379 630.00</t>
  </si>
  <si>
    <t>ОБЩЕСТВО С ОГРАНИЧЕННОЙ ОТВЕТСТВЕННОСТЬЮ "СТРОЙГРАДКАМА"</t>
  </si>
  <si>
    <t>423800, Респ ТАТАРСТАН 16, г НАБЕРЕЖНЫЕ ЧЕЛНЫ, ул ГИДРОСТРОИТЕЛЕЙ, 27, КАБИНЕТ 3</t>
  </si>
  <si>
    <t>7-960-0687873</t>
  </si>
  <si>
    <t>31639032343 16 000002</t>
  </si>
  <si>
    <t>01113000397 16 000023</t>
  </si>
  <si>
    <t>Протокол подведения итогов электронного аукциона № 0111300039716000023-3 от 27.06.2016; Протокол подведения итогов электронного аукциона от «24» июня 2016 года № 0111300039716000023-3</t>
  </si>
  <si>
    <t>2016.31696</t>
  </si>
  <si>
    <t>Ремонт водопроводной сети по ул. Челнинская в н.п. Верхний Суык Су Тукаевского муниципального района РТ</t>
  </si>
  <si>
    <t>42.21.22.110</t>
  </si>
  <si>
    <t>660 000.00</t>
  </si>
  <si>
    <t>7-8552-309128</t>
  </si>
  <si>
    <t>31639032343 16 000003</t>
  </si>
  <si>
    <t>01113000397 16 000024</t>
  </si>
  <si>
    <t>Протокол подведения итогов электронного аукциона № 0111300039716000024-3 от 27.06.2016; Протокол подведения итогов электронного аукциона от «24» июня 2016 года № 0111300039716000024-3</t>
  </si>
  <si>
    <t>2016.32129</t>
  </si>
  <si>
    <t>Ремонт дороги в н.п. Новый Мусабай Тукаевского муниципального района РТ</t>
  </si>
  <si>
    <t>746 068.91</t>
  </si>
  <si>
    <t>31639031830 16 000046</t>
  </si>
  <si>
    <t>01113000397 16 000022</t>
  </si>
  <si>
    <t>подведения итогов электронного аукциона от «24» июня 2016 года № 0111300039716000022-3</t>
  </si>
  <si>
    <t>2016.32017</t>
  </si>
  <si>
    <t>Маркшейдерские работы на несанкционированных карьерах, расположенных в Тукаевском муниципальном районе РТ и подготовке проектной документации на техническую рекультивацию карьеров</t>
  </si>
  <si>
    <t>71.12.19.000</t>
  </si>
  <si>
    <t>802 911.00</t>
  </si>
  <si>
    <t>ООО «НПФ «Недрапроект»</t>
  </si>
  <si>
    <t>Страна: Российская Федерация; ОКАТО: 92405000000; Почтовый индекс: 423450; Субъект РФ: Татарстан; Город: Альметьевский р-н, Альметьевск; Улица: Ленина; Дом: 83;</t>
  </si>
  <si>
    <t>7-8553-337899</t>
  </si>
  <si>
    <t>31639031830 16 000047</t>
  </si>
  <si>
    <t>01113000397 16 000027</t>
  </si>
  <si>
    <t>Протокол подведения итогов электронного аукциона №0111300039716000027-3 от «18» июля 2016 года</t>
  </si>
  <si>
    <t>2016.35769</t>
  </si>
  <si>
    <t>31.60</t>
  </si>
  <si>
    <t>19 400.00</t>
  </si>
  <si>
    <t>7-8552-567122 </t>
  </si>
  <si>
    <t>26.70</t>
  </si>
  <si>
    <t>99.00</t>
  </si>
  <si>
    <t>28.16</t>
  </si>
  <si>
    <t>31639031830 16 000048</t>
  </si>
  <si>
    <t>01113000397 16 000039</t>
  </si>
  <si>
    <t>Протокол рассмотрения и оценки заявок на участие в запросе котировок №П1 от 26.07.2016</t>
  </si>
  <si>
    <t>230 800.00</t>
  </si>
  <si>
    <t>423800, РЕСП ТАТАРСТАН 16, Г НАБЕРЕЖНЫЕ ЧЕЛНЫ, УЛ БЕЛИНСКОГО, 31, 9</t>
  </si>
  <si>
    <t>7-8552-779404</t>
  </si>
  <si>
    <t>31639031685 16 000003</t>
  </si>
  <si>
    <t>01113000397 16 000028</t>
  </si>
  <si>
    <t>Протокол подведения итогов электронного аукциона № 0111300039716000028-3 от 19.07.2016; Протокол подведения итогов электронного аукциона № 0111300039716000028-3 от 18.07.2016</t>
  </si>
  <si>
    <t>2016.35771</t>
  </si>
  <si>
    <t>12 600.00</t>
  </si>
  <si>
    <t>28.40</t>
  </si>
  <si>
    <t>30.20</t>
  </si>
  <si>
    <t>31639019367 16 000001</t>
  </si>
  <si>
    <t>МУНИЦИПАЛЬНОЕ БЮДЖЕТНОЕ ДОШКОЛЬНОЕ ОБРАЗОВАТЕЛЬНОЕ УЧРЕЖДЕНИЕ - ДЕТСКИЙ САД "КУГЭРЧЕН" ТУКАЕВСКОГО МУНИЦИПАЛЬНОГО РАЙОНА РЕСПУБЛИКИ ТАТАРСТАН</t>
  </si>
  <si>
    <t>01113000397 16 000029</t>
  </si>
  <si>
    <t>Протокол подведения итогов электронного аукциона № 0111300039716000029-3 от 20.07.2016; Протокол подведения итогов электронного аукциона № 0111300039716000029-3 от 19.07.2016</t>
  </si>
  <si>
    <t>2016.35947</t>
  </si>
  <si>
    <t>10.11.31.110</t>
  </si>
  <si>
    <t>205.20</t>
  </si>
  <si>
    <t>110.00</t>
  </si>
  <si>
    <t>Индивидуальный предприниматель глава крестьянского (фермерского) хозяйства Файзуллин Рашит Гаптелбарович</t>
  </si>
  <si>
    <t>31639019712 16 000001</t>
  </si>
  <si>
    <t>МУНИЦИПАЛЬНОЕ БЮДЖЕТНОЕ ДОШКОЛЬНОЕ ОБЩЕОБРАЗОВАТЕЛЬНОЕ УЧРЕЖДЕНИЕ - ДЕТСКИЙ САД "КОЯШКАЙ" ТУКАЕВСКОГО МУНИЦИПАЛЬНОГО РАЙОНА РЕСПУБЛИКИ ТАТАРСТАН</t>
  </si>
  <si>
    <t>2016.35959</t>
  </si>
  <si>
    <t>180.00</t>
  </si>
  <si>
    <t>31639019430 16 000001</t>
  </si>
  <si>
    <t>МУНИЦИПАЛЬНОЕ БЮДЖЕТНОЕ ДОШКОЛЬНОЕ ОБЩЕОБРАЗОВАТЕЛЬНОЕ УЧРЕЖДЕНИЕ - ДЕТСКИЙ САД "ЗИЛЭЙЛУК" ТУКАЕВСКОГО МУНИЦИПАЛЬНОГО РАЙОНА РЕСПУБЛИКИ ТАТАРСТАН</t>
  </si>
  <si>
    <t>2016.35962</t>
  </si>
  <si>
    <t>31639019381 16 000001</t>
  </si>
  <si>
    <t>МУНИЦИПАЛЬНОЕ БЮДЖЕТНОЕ ДОШКОЛЬНОЕ ОБЩЕОБРАЗОВАТЕЛЬНОЕ УЧРЕЖДЕНИЕ - ДЕТСКИЙ САД "ЧУЛПАН" ТУКАЕВСКОГО МУНИЦИПАЛЬНОГО РАЙОНА РЕСПУБЛИКИ ТАТАРСТАН</t>
  </si>
  <si>
    <t>2016.35946</t>
  </si>
  <si>
    <t>31639019416 16 000001</t>
  </si>
  <si>
    <t>МУНИЦИПАЛЬНОЕ БЮДЖЕТНОЕ ДОШКОЛЬНОЕ ОБЩЕОБРАЗОВАТЕЛЬНОЕ УЧРЕЖДЕНИЕ - ДЕТСКИЙ САД "АК КАЕН" ТУКАЕВСКОГО МУНИЦИПАЛЬНОГО РАЙОНА РЕСПУБЛИКИ ТАТАРСТАН</t>
  </si>
  <si>
    <t>2016.35948</t>
  </si>
  <si>
    <t>31639019448 16 000001</t>
  </si>
  <si>
    <t>МУНИЦИПАЛЬНОЕ БЮДЖЕТНОЕ ДОШКОЛЬНОЕ ОБЩЕОБРАЗОВАТЕЛЬНОЕ УЧРЕЖДЕНИЕ - ДЕТСКИЙ САД "ПЕТУШОК" ТУКАЕВСКОГО МУНИЦИПАЛЬНОГО РАЙОНА РЕСПУБЛИКИ ТАТАРСТАН</t>
  </si>
  <si>
    <t>2016.35949</t>
  </si>
  <si>
    <t>31639019303 16 000001</t>
  </si>
  <si>
    <t>МУНИЦИПАЛЬНОЕ БЮДЖЕТНОЕ ДОШКОЛЬНОЕ ОБЩЕОБРАЗОВАТЕЛЬНОЕ УЧРЕЖДЕНИЕ - ДЕТСКИЙ САД "ЭЛЛУКИ" ТУКАЕВСКОГО МУНИЦИПАЛЬНОГО РАЙОНА РЕСПУБЛИКИ ТАТАРСТАН</t>
  </si>
  <si>
    <t>2016.35950</t>
  </si>
  <si>
    <t>31639019624 16 000001</t>
  </si>
  <si>
    <t>МУНИЦИПАЛЬНОЕ БЮДЖЕТНОЕ ДОШКОЛЬНОЕ ОБЩЕОБРАЗОВАТЕЛЬНОЕ УЧРЕЖДЕНИЕ - ДЕТСКИЙ САД "САЛАВАТ КУПЕРЕ" ТУКАЕВСКОГО МУНИЦИПАЛЬНОГО РАЙОНА РЕСПУБЛИКИ ТАТАРСТАН</t>
  </si>
  <si>
    <t>2016.35954</t>
  </si>
  <si>
    <t>31639019198 16 000001</t>
  </si>
  <si>
    <t>МУНИЦИПАЛЬНОЕ БЮДЖЕТНОЕ ДОШКОЛЬНОЕ ОБЩЕОБРАЗОВАТЕЛЬНОЕ УЧРЕЖДЕНИЕ - ДЕТСКИЙ САД "ТАМЧЫКАЙ" ТУКАЕВСКОГО МУНИЦИПАЛЬНОГО РАЙОНА РЕСПУБЛИКИ ТАТАРСТАН</t>
  </si>
  <si>
    <t>2016.35951</t>
  </si>
  <si>
    <t>31639019871 16 000001</t>
  </si>
  <si>
    <t>МУНИЦИПАЛЬНОЕ БЮДЖЕТНОЕ ДОШКОЛЬНОЕ ОБЩЕОБРАЗОВАТЕЛЬНОЕ УЧРЕЖДЕНИЕ - ДЕТСКИЙ САД "ЭКИЯТ" ТУКАЕВСКОГО МУНИЦИПАЛЬНОГО РАЙОНА РЕСПУБЛИКИ ТАТАРСТАН</t>
  </si>
  <si>
    <t>2016.35952</t>
  </si>
  <si>
    <t>31639019631 16 000001</t>
  </si>
  <si>
    <t>МУНИЦИПАЛЬНОЕ БЮДЖЕТНОЕ ДОШКОЛЬНОЕ ОБЩЕОБРАЗОВАТЕЛЬНОЕ УЧРЕЖДЕНИЕ - ДЕТСКИЙ САД "СОЛНЫШКО" ТУКАЕВСКОГО МУНИЦИПАЛЬНОГО РАЙОНА РЕСПУБЛИКИ ТАТАРСТАН</t>
  </si>
  <si>
    <t>2016.35955</t>
  </si>
  <si>
    <t>31639019825 16 000001</t>
  </si>
  <si>
    <t>МУНИЦИПАЛЬНОЕ БЮДЖЕТНОЕ ДОШКОЛЬНОЕ ОБЩЕОБРАЗОВАТЕЛЬНОЕ УЧРЕЖДЕНИЕ - ДЕТСКИЙ САД "АЛЁНУШКА" ТУКАЕВСКОГО МУНИЦИПАЛЬНОГО РАЙОНА РЕСПУБЛИКИ ТАТАРСТАН</t>
  </si>
  <si>
    <t>2016.35957</t>
  </si>
  <si>
    <t>31639018726 16 000001</t>
  </si>
  <si>
    <t>МУНИЦИПАЛЬНОЕ БЮДЖЕТНОЕ ДОШКОЛЬНОЕ ОБЩЕОБРАЗОВАТЕЛЬНОЕ УЧРЕЖДЕНИЕ - ДЕТСКИЙ САД "БЕРЕЗКА" ТУКАЕВСКОГО МУНИЦИПАЛЬНОГО РАЙОНА РЕСПУБЛИКИ ТАТАРСТАН</t>
  </si>
  <si>
    <t>2016.35960</t>
  </si>
  <si>
    <t>31639019286 16 000001</t>
  </si>
  <si>
    <t>МУНИЦИПАЛЬНОЕ БЮДЖЕТНОЕ ДОШКОЛЬНОЕ ОБЩЕОБРАЗОВАТЕЛЬНОЕ УЧРЕЖДЕНИЕ - ДЕТСКИЙ САД "КОЛОСОК" ТУКАЕВСКОГО МУНИЦИПАЛЬНОГО РАЙОНА РЕСПУБЛИКИ ТАТАРСТАН</t>
  </si>
  <si>
    <t>2016.35961</t>
  </si>
  <si>
    <t>31639019423 16 000001</t>
  </si>
  <si>
    <t>МУНИЦИПАЛЬНОЕ БЮДЖЕТНОЕ ДОШКОЛЬНОЕ ОБЩЕОБРАЗОВАТЕЛЬНОЕ УЧРЕЖДЕНИЕ - ДЕТСКИЙ САД "ГУЛЬЧАЧАК" ТУКАЕВСКОГО МУНИЦИПАЛЬНОГО РАЙОНА РЕСПУБЛИКИ ТАТАРСТАН</t>
  </si>
  <si>
    <t>2016.35964</t>
  </si>
  <si>
    <t>31639019889 16 000001</t>
  </si>
  <si>
    <t>МУНИЦИПАЛЬНОЕ БЮДЖЕТНОЕ ДОШКОЛЬНОЕ ОБЩЕОБРАЗОВАТЕЛЬНОЕ УЧРЕЖДЕНИЕ - ДЕТСКИЙ САД "АКЧЭЧЭК" ТУКАЕВСКОГО МУНИЦИПАЛЬНОГО РАЙОНА РЕСПУБЛИКИ ТАТАРСТАН</t>
  </si>
  <si>
    <t>2016.35965</t>
  </si>
  <si>
    <t>31639019374 16 000001</t>
  </si>
  <si>
    <t>МУНИЦИПАЛЬНОЕ БЮДЖЕТНОЕ ДОШКОЛЬНОЕ ОБЩЕОБРАЗОВАТЕЛЬНОЕ УЧРЕЖДЕНИЕ - ДЕТСКИЙ САД "РОМАШКА" ТУКАЕВСКОГО МУНИЦИПАЛЬНОГО РАЙОНА РЕСПУБЛИКИ ТАТАРСТАН</t>
  </si>
  <si>
    <t>2016.35967</t>
  </si>
  <si>
    <t>31639019656 16 000001</t>
  </si>
  <si>
    <t>МУНИЦИПАЛЬНОЕ БЮДЖЕТНОЕ ДОШКОЛЬНОЕ ОБЩЕОБРАЗОВАТЕЛЬНОЕ УЧРЕЖДЕНИЕ - ДЕТСКИЙ САД "КЫЗЫЛ КАЛФАК" ТУКАЕВСКОГО МУНИЦИПАЛЬНОГО РАЙОНА РЕСПУБЛИКИ ТАТАРСТАН</t>
  </si>
  <si>
    <t>2016.35969</t>
  </si>
  <si>
    <t>31639019293 16 000001</t>
  </si>
  <si>
    <t>МУНИЦИПАЛЬНОЕ БЮДЖЕТНОЕ ДОШКОЛЬНОЕ ОБЩЕОБРАЗОВАТЕЛЬНОЕ УЧРЕЖДЕНИЕ - ДЕТСКИЙ САД "ЛЭЙСЭН" ТУКАЕВСКОГО МУНИЦИПАЛЬНОГО РАЙОНА РЕСПУБЛИКИ ТАТАРСТАН</t>
  </si>
  <si>
    <t>2016.35974</t>
  </si>
  <si>
    <t>31639019310 16 000001</t>
  </si>
  <si>
    <t>МУНИЦИПАЛЬНОЕ БЮДЖЕТНОЕ ДОШКОЛЬНОЕ ОБЩЕОБРАЗОВАТЕЛЬНОЕ УЧРЕЖДЕНИЕ - ДЕТСКИЙ САД "МИЛЭУШЭ" ТУКАЕВСКОГО МУНИЦИПАЛЬНОГО РАЙОНА РЕСПУБЛИКИ ТАТАРСТАН</t>
  </si>
  <si>
    <t>2016.35971</t>
  </si>
  <si>
    <t>31639019832 16 000001</t>
  </si>
  <si>
    <t>МУНИЦИПАЛЬНОЕ БЮДЖЕТНОЕ ДОШКОЛЬНОЕ ОБЩЕОБРАЗОВАТЕЛЬНОЕ УЧРЕЖДЕНИЕ - ДЕТСКИЙ САД "ТАНБАТЫР" ТУКАЕВСКОГО МУНИЦИПАЛЬНОГО РАЙОНА РЕСПУБЛИКИ ТАТАРСТАН</t>
  </si>
  <si>
    <t>2016.35972</t>
  </si>
  <si>
    <t>31639019864 16 000001</t>
  </si>
  <si>
    <t>МУНИЦИПАЛЬНОЕ БЮДЖЕТНОЕ ДОШКОЛЬНОЕ ОБЩЕОБРАЗОВАТЕЛЬНОЕ УЧРЕЖДЕНИЕ - ДЕТСКИЙ САД "СЭЙЛЭН" ТУКАЕВСКОГО МУНИЦИПАЛЬНОГО РАЙОНА РЕСПУБЛИКИ ТАТАРСТАН</t>
  </si>
  <si>
    <t>2016.35966</t>
  </si>
  <si>
    <t>31639019399 16 000001</t>
  </si>
  <si>
    <t>МУНИЦИПАЛЬНОЕ БЮДЖЕТНОЕ ДОШКОЛЬНОЕ ОБЩЕОБРАЗОВАТЕЛЬНОЕ УЧРЕЖДЕНИЕ - ДЕТСКИЙ САД "ТОПОЛЕК" ТУКАЕВСКОГО МУНИЦИПАЛЬНОГО РАЙОНА РЕСПУБЛИКИ ТАТАРСТАН</t>
  </si>
  <si>
    <t>2016.35963</t>
  </si>
  <si>
    <t>31639019649 16 000001</t>
  </si>
  <si>
    <t>МУНИЦИПАЛЬНОЕ БЮДЖЕТНОЕ ДОШКОЛЬНОЕ ОБРАЗОВАТЕЛЬНОЕ УЧРЕЖДЕНИЕ "ДЕТСКИЙ САД "ЛЕБЕДУШКА" ТУКАЕВСКОГО МУНИЦИПАЛЬНОГО РАЙОНА РЕСПУБЛИКИ ТАТАРСТАНРЕСПУБЛИКИ ТАТАРСТАН</t>
  </si>
  <si>
    <t>2016.35973</t>
  </si>
  <si>
    <t>31650097930 16 000001</t>
  </si>
  <si>
    <t>МУНИЦИПАЛЬНОЕ БЮДЖЕТНОЕ ДОШКОЛЬНОЕ ОБРАЗОВАТЕЛЬНОЕ УЧРЕЖДЕНИЕ - ДЕТСКИЙ САД "ГОЛУБОЙ ВАГОН" ТУКАЕВСКОГО МУНИЦИПАЛЬНОГО РАЙОНА РЕСПУБЛИКИ ТАТАРСТАН</t>
  </si>
  <si>
    <t>2016.35958</t>
  </si>
  <si>
    <t>01113000397 16 000030</t>
  </si>
  <si>
    <t>Протокол подведения итогов электронного аукциона № 0111300039716000030-3 от 20.07.2016; Протокол подведения итогов электронного аукциона № 0111300039716000030-3 от 19.07.2016</t>
  </si>
  <si>
    <t>2016.36256</t>
  </si>
  <si>
    <t>202.80</t>
  </si>
  <si>
    <t>31639019159 16 000001</t>
  </si>
  <si>
    <t>МУНИЦИПАЛЬНОЕ БЮДЖЕТНОЕ ОБЩЕОБРАЗОВАТЕЛЬНОЕ УЧРЕЖДЕНИЕ "ИШТЕРЯКОВСКАЯ СРЕДНЯЯ ОБЩЕОБРАЗОВАТЕЛЬНАЯ ШКОЛА" ТУКАЕВСКОГО МУНИЦИПАЛЬНОГО РАЙОНА РЕСПУБЛИКИ ТАТАРСТАН</t>
  </si>
  <si>
    <t>2016.36257</t>
  </si>
  <si>
    <t>31639019039 16 000001</t>
  </si>
  <si>
    <t>МУНИЦИПАЛЬНОЕ БЮДЖЕТНОЕ ОБЩЕОБРАЗОВАТЕЛЬНОЕ УЧРЕЖДЕНИЕ "СЕМЕКЕЕВСКАЯ ОСНОВНАЯ ОБЩЕОБРАЗОВАТЕЛЬНАЯ ШКОЛА" ТУКАЕВСКОГО МУНИЦИПАЛЬНОГО РАЙОНА РЕСПУБЛИКИ ТАТАРСТАН</t>
  </si>
  <si>
    <t>2016.36258</t>
  </si>
  <si>
    <t>31639019092 16 000001</t>
  </si>
  <si>
    <t>МУНИЦИПАЛЬНОЕ БЮДЖЕТНОЕ ОБЩЕОБРАЗОВАТЕЛЬНОЕ УЧРЕЖДЕНИЕ "КУЗКЕЕВСКАЯ СРЕДНЯЯ ОБЩЕОБРАЗОВАТЕЛЬНАЯ ШКОЛА" ТУКАЕВСКОГО МУНИЦИПАЛЬНОГО РАЙОНА РЕСПУБЛИКИ ТАТАРСТАН</t>
  </si>
  <si>
    <t>2016.36259</t>
  </si>
  <si>
    <t>2016.36260</t>
  </si>
  <si>
    <t>31639012749 16 000001</t>
  </si>
  <si>
    <t>МУНИЦИПАЛЬНОЕ БЮДЖЕТНОЕ ОБЩЕОБРАЗОВАТЕЛЬНОЕ УЧРЕЖДЕНИЕ "СРЕДНЯЯ ОБЩЕОБРАЗОВАТЕЛЬНАЯ ШКОЛА ПОС. НОВЫЙ"</t>
  </si>
  <si>
    <t>2016.36261</t>
  </si>
  <si>
    <t>31639019127 16 000001</t>
  </si>
  <si>
    <t>МУНИЦИПАЛЬНОЕ БЮДЖЕТНОЕ ОБЩЕОБРАЗОВАТЕЛЬНОЕ УЧРЕЖДЕНИЕ "СТАРО-АБДУЛОВСКАЯ СРЕДНЯЯ ОБЩЕОБРАЗОВАТЕЛЬНАЯ ШКОЛА" ТУКАЕВСКОГО МУНИЦИПАЛЬНОГО РАЙОНА РЕСПУБЛИКИ ТАТАРСТАН</t>
  </si>
  <si>
    <t>2016.36262</t>
  </si>
  <si>
    <t>31639018980 16 000001</t>
  </si>
  <si>
    <t>МУНИЦИПАЛЬНОЕ БЮДЖЕТНОЕ ОБЩЕОБРАЗОВАТЕЛЬНОЕ УЧРЕЖДЕНИЕ "КАЛМАШСКАЯ СРЕДНЯЯ ОБЩЕОБРАЗОВАТЕЛЬНАЯ ШКОЛА" ТУКАЕВСКОГО МУНИЦИПАЛЬНОГО РАЙОНА РЕСПУБЛИКИ ТАТАРСТАН</t>
  </si>
  <si>
    <t>2016.36263</t>
  </si>
  <si>
    <t>31639018878 16 000001</t>
  </si>
  <si>
    <t>МУНИЦИПАЛЬНОЕ БЮДЖЕТНОЕ ОБЩЕОБРАЗОВАТЕЛЬНОЕ УЧРЕЖДЕНИЕ "БИЮРГАНСКАЯ ОСНОВНАЯ ОБЩЕОБРАЗОВАТЕЛЬНАЯ ШКОЛА" ТУКАЕВСКОГО МУНИЦИПАЛЬНОГО РАЙОНА РЕСПУБЛИКИ ТАТАРСТАН</t>
  </si>
  <si>
    <t>2016.36264</t>
  </si>
  <si>
    <t>31639019173 16 000002</t>
  </si>
  <si>
    <t>2016.36265</t>
  </si>
  <si>
    <t>31639019102 16 000001</t>
  </si>
  <si>
    <t>МУНИЦИПАЛЬНОЕ БЮДЖЕТНОЕ ОБЩЕОБРАЗОВАТЕЛЬНОЕ УЧРЕЖДЕНИЕ "КОМСОМОЛЬСКАЯ СРЕДНЯЯ ОБЩЕОБРАЗОВАТЕЛЬНАЯ ШКОЛА" ТУКАЕВСКОГО МУНИЦИПАЛЬНОГО РАЙОНА РЕСПУБЛИКИ ТАТАРСТАН</t>
  </si>
  <si>
    <t>2016.36266</t>
  </si>
  <si>
    <t>31639019141 16 000001</t>
  </si>
  <si>
    <t>МУНИЦИПАЛЬНОЕ БЮДЖЕТНОЕ ОБЩЕОБРАЗОВАТЕЛЬНОЕ УЧРЕЖДЕНИЕ "ЯНА БУЛЯКСКАЯ ОСНОВНАЯ ОБЩЕОБРАЗОВАТЕЛЬНАЯ ШКОЛА" ТУКАЕВСКОГО МУНИЦИПАЛЬНОГО РАЙОНА РЕСПУБЛИКИ ТАТАРСТАН</t>
  </si>
  <si>
    <t>2016.36267</t>
  </si>
  <si>
    <t>31639019046 16 000001</t>
  </si>
  <si>
    <t>МУНИЦИПАЛЬНОЕ БЮДЖЕТНОЕ ОБЩЕОБРАЗОВАТЕЛЬНОЕ УЧРЕЖДЕНИЕ "НОВОТРОИЦКАЯ СРЕДНЯЯ ОБЩЕОБРАЗОВАТЕЛЬНАЯ ШКОЛА" ТУКАЕВСКОГО МУНИЦИПАЛЬНОГО РАЙОНА РЕСПУБЛИКИ ТАТАРСТАН</t>
  </si>
  <si>
    <t>2016.36268</t>
  </si>
  <si>
    <t>31639020394 16 000001</t>
  </si>
  <si>
    <t>МУНИЦИПАЛЬНОЕ БЮДЖЕТНОЕ ОБРАЗОВАТЕЛЬНОЕ УЧРЕЖДЕНИЕ "НАЧАЛЬНАЯ ШКОЛА - ДЕТСКИЙ САД" ТУКАЕВСКОГО МУНИЦИПАЛЬНОГО РАЙОНА РЕСПУБЛИКИ ТАТАРСТАН</t>
  </si>
  <si>
    <t>2016.36269</t>
  </si>
  <si>
    <t>31639019166 16 000001</t>
  </si>
  <si>
    <t>МУНИЦИПАЛЬНОЕ БЮДЖЕТНОЕ ОБЩЕОБРАЗОВАТЕЛЬНОЕ УЧРЕЖДЕНИЕ "ТЛЯНЧЕ-ТАМАКСКАЯ СРЕДНЯЯ ОБЩЕОБРАЗОВАТЕЛЬНАЯ ШКОЛА ИМЕНИ ГЕРОЯ СОВЕТСКОГО СОЮЗА Н.Х.ШАРИПОВА" ТУКАЕВСКОГО МУНИЦИПАЛЬНОГО РАЙОНА РЕСПУБЛИКИ ТАТАРСТАН</t>
  </si>
  <si>
    <t>2016.36270</t>
  </si>
  <si>
    <t>31639018966 16 000001</t>
  </si>
  <si>
    <t>МУНИЦИПАЛЬНОЕ БЮДЖЕТНОЕ ОБЩЕОБРАЗОВАТЕЛЬНОЕ УЧРЕЖДЕНИЕ "БЕТЬКИНСКАЯ СРЕДНЯЯ ОБЩЕОБРАЗОВАТЕЛЬНАЯ ШКОЛА" ТУКАЕВСКОГО МУНИЦИПАЛЬНОГО РАЙОНА РЕСПУБЛИКИ ТАТАРСТАН</t>
  </si>
  <si>
    <t>2016.36271</t>
  </si>
  <si>
    <t>31639019007 16 000001</t>
  </si>
  <si>
    <t>МУНИЦИПАЛЬНОЕ БЮДЖЕТНОЕ ОБЩЕОБРАЗОВАТЕЛЬНОЕ УЧРЕЖДЕНИЕ "МУСАБАЙ-ЗАВОДСКАЯ СРЕДНЯЯ ОБЩЕОБРАЗОВАТЕЛЬНАЯ ШКОЛА" ТУКАЕВСКОГО МУНИЦИПАЛЬНОГО РАЙОНА РЕСПУБЛИКИ ТАТАРСТАН</t>
  </si>
  <si>
    <t>2016.36272</t>
  </si>
  <si>
    <t>31639018998 16 000001</t>
  </si>
  <si>
    <t>МУНИЦИПАЛЬНОЕ БЮДЖЕТНОЕ ОБЩЕОБРАЗОВАТЕЛЬНОЕ УЧРЕЖДЕНИЕ "КАЛМИИНСКАЯ ОСНОВНАЯ ОБЩЕОБРАЗОВАТЕЛЬНАЯ ШКОЛА" ТУКАЕВСКОГО МУНИЦИПАЛЬНОГО РАЙОНА РЕСПУБЛИКИ ТАТАРСТАН</t>
  </si>
  <si>
    <t>2016.36273</t>
  </si>
  <si>
    <t>31639018892 16 000001</t>
  </si>
  <si>
    <t>МУНИЦИПАЛЬНОЕ БЮДЖЕТНОЕ ОБЩЕОБРАЗОВАТЕЛЬНОЕ УЧРЕЖДЕНИЕ "ШИЛЬНЕБАШСКАЯ СРЕДНЯЯ ОБЩЕОБРАЗОВАТЕЛЬНАЯ ШКОЛА С УГЛУБЛЕННЫМ ИЗУЧЕНИЕМ АНГЛИЙСКОГО ЯЗЫКА" ТУКАЕВСКОГО МУНИЦИПАЛЬНОГО РАЙОНА РЕСПУБЛИКИ ТАТАРСТАН</t>
  </si>
  <si>
    <t>2016.36274</t>
  </si>
  <si>
    <t>31639019021 16 000001</t>
  </si>
  <si>
    <t>МУНИЦИПАЛЬНОЕ БЮДЖЕТНОЕ ОБЩЕОБРАЗОВАТЕЛЬНОЕ УЧРЕЖДЕНИЕ "НИЖНЕСУЫКСИНСКАЯ СРЕДНЯЯ ОБЩЕОБРАЗОВАТЕЛЬНАЯ ШКОЛА" ТУКАЕВСКОГО МУНИЦИПАЛЬНОГО РАЙОНА РЕСПУБЛИКИ ТАТАРСТАН</t>
  </si>
  <si>
    <t>2016.36275</t>
  </si>
  <si>
    <t>31650086247 16 000001</t>
  </si>
  <si>
    <t>МУНИЦИПАЛЬНОЕ БЮДЖЕТНОЕ ОБЩЕОБРАЗОВАТЕЛЬНОЕ УЧРЕЖДЕНИЕ "СРЕДНЯЯ ОБЩЕОБРАЗОВАТЕЛЬНАЯ ШКОЛА ПОС. КРУГЛОЕ ПОЛЕ" ТУКАЕВСКОГО МУНИЦИПАЛЬНОГО РАЙОНА РЕСПУБЛИКИ ТАТАРСТАН</t>
  </si>
  <si>
    <t>2016.36276</t>
  </si>
  <si>
    <t>31639018959 16 000001</t>
  </si>
  <si>
    <t>МУНИЦИПАЛЬНОЕ БЮДЖЕТНОЕ ОБРАЗОВАТЕЛЬНОЕ УЧРЕЖДЕНИЕ "МЕЛЕКЕССКАЯ СРЕДНЯЯ ОБЩЕОБРАЗОВАТЕЛЬНАЯ ШКОЛА С УГЛУБЛЕННЫМ ИЗУЧЕНИЕМ ОТДЕЛЬНЫХ ПРЕДМЕТОВ"</t>
  </si>
  <si>
    <t>2016.36277</t>
  </si>
  <si>
    <t>31639018902 16 000001</t>
  </si>
  <si>
    <t>МУНИЦИПАЛЬНОЕ БЮДЖЕТНОЕ ОБЩЕОБРАЗОВАТЕЛЬНОЕ УЧРЕЖДЕНИЕ "МАЛОШИЛЬНИНСКАЯ СРЕДНЯЯ ОБЩЕОБРАЗОВАТЕЛЬНАЯ ШКОЛА" ТУКАЕВСКОГО МУНИЦИПАЛЬНОГО РАЙОНА РЕСПУБЛИКИ ТАТАРСТАН</t>
  </si>
  <si>
    <t>2016.36278</t>
  </si>
  <si>
    <t>31639019173 16 000003</t>
  </si>
  <si>
    <t>01113000397 16 000031</t>
  </si>
  <si>
    <t>Протокол подведения итогов электронного аукциона № 0111300039716000031-3 от 25.07.2016; Протокол подведения итогов электронного аукциона № 0111300039716000031-3 от 22.07.2016</t>
  </si>
  <si>
    <t>2016.36613</t>
  </si>
  <si>
    <t>Колбасные изделия (сосиски) 2 полугодие 2016</t>
  </si>
  <si>
    <t>10.13.14.112</t>
  </si>
  <si>
    <t>247.76</t>
  </si>
  <si>
    <t>7-8552-446125</t>
  </si>
  <si>
    <t>31639018966 16 000002</t>
  </si>
  <si>
    <t>2016.36615</t>
  </si>
  <si>
    <t>31639018885 16 000003</t>
  </si>
  <si>
    <t>2016.36624</t>
  </si>
  <si>
    <t>450.00</t>
  </si>
  <si>
    <t>31639018998 16 000002</t>
  </si>
  <si>
    <t>2016.36633</t>
  </si>
  <si>
    <t>31639020394 16 000002</t>
  </si>
  <si>
    <t>2016.36609</t>
  </si>
  <si>
    <t>9.00</t>
  </si>
  <si>
    <t>Колбасные изделия (сосиски) 2 полугодие 2016 (СОШ)</t>
  </si>
  <si>
    <t>234.38</t>
  </si>
  <si>
    <t>31639019399 16 000002</t>
  </si>
  <si>
    <t>МУНИЦИПАЛЬНОЕ БЮДЖЕТНОЕ ДОШКОЛЬНОЕ ОБРАЗОВАТЕЛЬНОЕ УЧРЕЖДЕНИЕ - ДЕТСКИЙ САД "ТОПОЛЕК" ТУКАЕВСКОГО МУНИЦИПАЛЬНОГО РАЙОНА РЕСПУБЛИКИ ТАТАРСТАН</t>
  </si>
  <si>
    <t>2016.36610</t>
  </si>
  <si>
    <t>40.00</t>
  </si>
  <si>
    <t>31639019039 16 000002</t>
  </si>
  <si>
    <t>31639012749 16 000002</t>
  </si>
  <si>
    <t>2016.36614</t>
  </si>
  <si>
    <t>120.00</t>
  </si>
  <si>
    <t>31639019649 16 000002</t>
  </si>
  <si>
    <t>МУНИЦИПАЛЬНОЕ БЮДЖЕТНОЕ ДОШКОЛЬНОЕ ОБРАЗОВАТЕЛЬНОЕ УЧРЕЖДЕНИЕ "ДЕТСКИЙ САД "ЛЕБЕДУШКА" ТУКАЕВСКОГО МУНИЦИПАЛЬНОГО РАЙОНА РЕСПУБЛИКИ ТАТАРСТАН</t>
  </si>
  <si>
    <t>2016.36616</t>
  </si>
  <si>
    <t>84.00</t>
  </si>
  <si>
    <t>31639019007 16 000002</t>
  </si>
  <si>
    <t>2016.36618</t>
  </si>
  <si>
    <t>31639019423 16 000002</t>
  </si>
  <si>
    <t>МУНИЦИПАЛЬНОЕ БЮДЖЕТНОЕ ДОШКОЛЬНОЕ ОБРАЗОВАТЕЛЬНОЕ УЧРЕЖДЕНИЕ - ДЕТСКИЙ САД "ГУЛЬЧАЧАК" ТУКАЕВСКОГО МУНИЦИПАЛЬНОГО РАЙОНА РЕСПУБЛИКИ ТАТАРСТАН</t>
  </si>
  <si>
    <t>2016.36619</t>
  </si>
  <si>
    <t>18.00</t>
  </si>
  <si>
    <t>31639018726 16 000002</t>
  </si>
  <si>
    <t>МУНИЦИПАЛЬНОЕ БЮДЖЕТНОЕ ДОШКОЛЬНОЕ ОБРАЗОВАТЕЛЬНОЕ УЧРЕЖДЕНИЕ - ДЕТСКИЙ САД "БЕРЕЗКА" ТУКАЕВСКОГО МУНИЦИПАЛЬНОГО РАЙОНА РЕСПУБЛИКИ ТАТАРСТАН</t>
  </si>
  <si>
    <t>01113000397 16 000032</t>
  </si>
  <si>
    <t>Протокол подведения итогов электронного аукциона № 0111300039716000032-3 от 25.07.2016; Протокол подведения итогов электронного аукциона № 0111300039716000032-3 от 22.07.2016</t>
  </si>
  <si>
    <t>2016.37065</t>
  </si>
  <si>
    <t>Хлеб пшеничный 2 полугодие 2016</t>
  </si>
  <si>
    <t>10.71.11.110</t>
  </si>
  <si>
    <t>17.76</t>
  </si>
  <si>
    <t>1 650.00</t>
  </si>
  <si>
    <t>ОБЩЕСТВО С ОГРАНИЧЕННОЙ ОТВЕТСТВЕННОСТЬЮ "САРМАН ИКМЭГЕ"</t>
  </si>
  <si>
    <t>423350, Респ ТАТАРСТАН 16, с САРМАНОВО, ул ПРОФСОЮЗНАЯ, 16</t>
  </si>
  <si>
    <t>7-85559-25512 </t>
  </si>
  <si>
    <t>Хлеб ржано-пшеничный Дарницкий 2 полугодие 2016</t>
  </si>
  <si>
    <t>17.51</t>
  </si>
  <si>
    <t>740.00</t>
  </si>
  <si>
    <t>31639018726 16 000003</t>
  </si>
  <si>
    <t>2016.36620</t>
  </si>
  <si>
    <t>30.00</t>
  </si>
  <si>
    <t>31639019102 16 000002</t>
  </si>
  <si>
    <t>2016.36621</t>
  </si>
  <si>
    <t>60.00</t>
  </si>
  <si>
    <t>31650097930 16 000002</t>
  </si>
  <si>
    <t>2016.37110</t>
  </si>
  <si>
    <t>1 200.00</t>
  </si>
  <si>
    <t>31639019624 16 000002</t>
  </si>
  <si>
    <t>МУНИЦИПАЛЬНОЕ БЮДЖЕТНОЕ ДОШКОЛЬНОЕ ОБРАЗОВАТЕЛЬНОЕ УЧРЕЖДЕНИЕ - ДЕТСКИЙ САД "САЛАВАТ КУПЕРЕ" ТУКАЕВСКОГО МУНИЦИПАЛЬНОГО РАЙОНА РЕСПУБЛИКИ ТАТАРСТАН</t>
  </si>
  <si>
    <t>2016.36623</t>
  </si>
  <si>
    <t>8.00</t>
  </si>
  <si>
    <t>31639019085 16 000003</t>
  </si>
  <si>
    <t>2016.36625</t>
  </si>
  <si>
    <t>31639019286 16 000002</t>
  </si>
  <si>
    <t>МУНИЦИПАЛЬНОЕ БЮДЖЕТНОЕ ДОШКОЛЬНОЕ ОБРАЗОВАТЕЛЬНОЕ УЧРЕЖДЕНИЕ - ДЕТСКИЙ САД "КОЛОСОК" ТУКАЕВСКОГО МУНИЦИПАЛЬНОГО РАЙОНА РЕСПУБЛИКИ ТАТАРСТАН</t>
  </si>
  <si>
    <t>2016.37400</t>
  </si>
  <si>
    <t>913.00</t>
  </si>
  <si>
    <t>900.00</t>
  </si>
  <si>
    <t>31639019021 16 000002</t>
  </si>
  <si>
    <t>2016.36626</t>
  </si>
  <si>
    <t>31639019889 16 000002</t>
  </si>
  <si>
    <t>МУНИЦИПАЛЬНОЕ БЮДЖЕТНОЕ ДОШКОЛЬНОЕ ОБРАЗОВАТЕЛЬНОЕ УЧРЕЖДЕНИЕ - ДЕТСКИЙ САД "АКЧЭЧЭК" ТУКАЕВСКОГО МУНИЦИПАЛЬНОГО РАЙОНА РЕСПУБЛИКИ ТАТАРСТАН</t>
  </si>
  <si>
    <t>2016.36627</t>
  </si>
  <si>
    <t>143.00</t>
  </si>
  <si>
    <t>31639019007 16 000003</t>
  </si>
  <si>
    <t>2016.37006</t>
  </si>
  <si>
    <t>560.00</t>
  </si>
  <si>
    <t>200.00</t>
  </si>
  <si>
    <t>31639019448 16 000002</t>
  </si>
  <si>
    <t>МУНИЦИПАЛЬНОЕ БЮДЖЕТНОЕ ДОШКОЛЬНОЕ ОБРАЗОВАТЕЛЬНОЕ УЧРЕЖДЕНИЕ - ДЕТСКИЙ САД "ПЕТУШОК" ТУКАЕВСКОГО МУНИЦИПАЛЬНОГО РАЙОНА РЕСПУБЛИКИ ТАТАРСТАН</t>
  </si>
  <si>
    <t>2016.36629</t>
  </si>
  <si>
    <t>31639019832 16 000002</t>
  </si>
  <si>
    <t>МУНИЦИПАЛЬНОЕ БЮДЖЕТНОЕ ДОШКОЛЬНОЕ ОБРАЗОВАТЕЛЬНОЕ УЧРЕЖДЕНИЕ - ДЕТСКИЙ САД "ТАНБАТЫР" ТУКАЕВСКОГО МУНИЦИПАЛЬНОГО РАЙОНА РЕСПУБЛИКИ ТАТАРСТАН</t>
  </si>
  <si>
    <t>2016.36631</t>
  </si>
  <si>
    <t>12.00</t>
  </si>
  <si>
    <t>31639019864 16 000002</t>
  </si>
  <si>
    <t>МУНИЦИПАЛЬНОЕ БЮДЖЕТНОЕ ДОШКОЛЬНОЕ ОБРАЗОВАТЕЛЬНОЕ УЧРЕЖДЕНИЕ - ДЕТСКИЙ САД "СЭЙЛЭН" ТУКАЕВСКОГО МУНИЦИПАЛЬНОГО РАЙОНА РЕСПУБЛИКИ ТАТАРСТАН</t>
  </si>
  <si>
    <t>2016.36632</t>
  </si>
  <si>
    <t>31639020394 16 000003</t>
  </si>
  <si>
    <t>2016.37021</t>
  </si>
  <si>
    <t>70.00</t>
  </si>
  <si>
    <t>13.31</t>
  </si>
  <si>
    <t>31639019286 16 000003</t>
  </si>
  <si>
    <t>2016.36634</t>
  </si>
  <si>
    <t>150.00</t>
  </si>
  <si>
    <t>31650097930 16 000003</t>
  </si>
  <si>
    <t>2016.36635</t>
  </si>
  <si>
    <t>31639019416 16 000002</t>
  </si>
  <si>
    <t>МУНИЦИПАЛЬНОЕ БЮДЖЕТНОЕ ДОШКОЛЬНОЕ ОБРАЗОВАТЕЛЬНОЕ УЧРЕЖДЕНИЕ - ДЕТСКИЙ САД "АК КАЕН" ТУКАЕВСКОГО МУНИЦИПАЛЬНОГО РАЙОНА РЕСПУБЛИКИ ТАТАРСТАН</t>
  </si>
  <si>
    <t>2016.37050</t>
  </si>
  <si>
    <t>445.00</t>
  </si>
  <si>
    <t>Хлеб пшеничный полугодие 2016</t>
  </si>
  <si>
    <t>771.00</t>
  </si>
  <si>
    <t>31639019159 16 000002</t>
  </si>
  <si>
    <t>2016.36636</t>
  </si>
  <si>
    <t>31639019141 16 000002</t>
  </si>
  <si>
    <t>2016.36638</t>
  </si>
  <si>
    <t>15.00</t>
  </si>
  <si>
    <t>31639019448 16 000003</t>
  </si>
  <si>
    <t>2016.37329</t>
  </si>
  <si>
    <t>700.00</t>
  </si>
  <si>
    <t>600.00</t>
  </si>
  <si>
    <t>31639018980 16 000002</t>
  </si>
  <si>
    <t>2016.36639</t>
  </si>
  <si>
    <t>31639019367 16 000002</t>
  </si>
  <si>
    <t>2016.36640</t>
  </si>
  <si>
    <t>31639019303 16 000002</t>
  </si>
  <si>
    <t>МУНИЦИПАЛЬНОЕ БЮДЖЕТНОЕ ДОШКОЛЬНОЕ ОБРАЗОВАТЕЛЬНОЕ УЧРЕЖДЕНИЕ - ДЕТСКИЙ САД "ЭЛЛУКИ" ТУКАЕВСКОГО МУНИЦИПАЛЬНОГО РАЙОНА РЕСПУБЛИКИ ТАТАРСТАН</t>
  </si>
  <si>
    <t>2016.37335</t>
  </si>
  <si>
    <t>370.00</t>
  </si>
  <si>
    <t>550.00</t>
  </si>
  <si>
    <t>31639019159 16 000003</t>
  </si>
  <si>
    <t>2016.37041</t>
  </si>
  <si>
    <t>170.00</t>
  </si>
  <si>
    <t>31639019423 16 000003</t>
  </si>
  <si>
    <t>2016.37398</t>
  </si>
  <si>
    <t>31639019092 16 000002</t>
  </si>
  <si>
    <t>2016.36641</t>
  </si>
  <si>
    <t>31639019127 16 000002</t>
  </si>
  <si>
    <t>2016.36643</t>
  </si>
  <si>
    <t>31639018902 16 000002</t>
  </si>
  <si>
    <t>2016.36644</t>
  </si>
  <si>
    <t>90.00</t>
  </si>
  <si>
    <t>31639019416 16 000003</t>
  </si>
  <si>
    <t>2016.36645</t>
  </si>
  <si>
    <t>31639019712 16 000002</t>
  </si>
  <si>
    <t>2016.36646</t>
  </si>
  <si>
    <t>31639019381 16 000002</t>
  </si>
  <si>
    <t>МУНИЦИПАЛЬНОЕ БЮДЖЕТНОЕ ДОШКОЛЬНОЕ ОБРАЗОВАТЕЛЬНОЕ УЧРЕЖДЕНИЕ-ДЕТСКИЙ САД "ЧУЛПАН" ТУКАЕВСКОГО МУНИЦИПАЛЬНОГО РАЙОНА РЕСПУБЛИКИ ТАТАРСТАН</t>
  </si>
  <si>
    <t>2016.36647</t>
  </si>
  <si>
    <t>31639019166 16 000002</t>
  </si>
  <si>
    <t>2016.36648</t>
  </si>
  <si>
    <t>31639019046 16 000002</t>
  </si>
  <si>
    <t>2016.36649</t>
  </si>
  <si>
    <t>320.00</t>
  </si>
  <si>
    <t>31639019889 16 000003</t>
  </si>
  <si>
    <t>2016.37392</t>
  </si>
  <si>
    <t>850.00</t>
  </si>
  <si>
    <t>31639019825 16 000002</t>
  </si>
  <si>
    <t>МУНИЦИПАЛЬНОЕ БЮДЖЕТНОЕ ДОШКОЛЬНОЕ ОБРАЗОВАТЕЛЬНОЕ УЧРЕЖДЕНИЕ - ДЕТСКИЙ САД "АЛЁНУШКА" ТУКАЕВСКОГО МУНИЦИПАЛЬНОГО РАЙОНА РЕСПУБЛИКИ ТАТАРСТАН</t>
  </si>
  <si>
    <t>2016.36905</t>
  </si>
  <si>
    <t>1 700.00</t>
  </si>
  <si>
    <t>1 900.00</t>
  </si>
  <si>
    <t>31639019430 16 000002</t>
  </si>
  <si>
    <t>МУНИЦИПАЛЬНОЕ БЮДЖЕТНОЕ ДОШКОЛЬНОЕ ОБРАЗОВАТЕЛЬНОЕ УЧРЕЖДЕНИЕ - ДЕТСКИЙ САД "ЗИЛЭЙЛУК" ТУКАЕВСКОГО МУНИЦИПАЛЬНОГО РАЙОНА РЕСПУБЛИКИ ТАТАРСТАН</t>
  </si>
  <si>
    <t>2016.37375</t>
  </si>
  <si>
    <t>175.00</t>
  </si>
  <si>
    <t>85.00</t>
  </si>
  <si>
    <t>31639019712 16 000003</t>
  </si>
  <si>
    <t>2016.36890</t>
  </si>
  <si>
    <t>480.00</t>
  </si>
  <si>
    <t>31639019367 16 000003</t>
  </si>
  <si>
    <t>2016.36895</t>
  </si>
  <si>
    <t>31639019656 16 000002</t>
  </si>
  <si>
    <t>МУНИЦИПАЛЬНОЕ БЮДЖЕТНОЕ ДОШКОЛЬНОЕ ОБРАЗОВАТЕЛЬНОЕ УЧРЕЖДЕНИЕ - ДЕТСКИЙ САД "КЫЗЫЛ КАЛФАК" ТУКАЕВСКОГО МУНИЦИПАЛЬНОГО РАЙОНА РЕСПУБЛИКИ ТАТАРСТАН</t>
  </si>
  <si>
    <t>2016.37379</t>
  </si>
  <si>
    <t>31639019310 16 000002</t>
  </si>
  <si>
    <t>МУНИЦИПАЛЬНОЕ БЮДЖЕТНОЕ ДОШКОЛЬНОЕ ОБРАЗОВАТЕЛЬНОЕ УЧРЕЖДЕНИЕ - ДЕТСКИЙ САД "МИЛЭУШЭ" ТУКАЕВСКОГО МУНИЦИПАЛЬНОГО РАЙОНА РЕСПУБЛИКИ ТАТАРСТАН</t>
  </si>
  <si>
    <t>2016.37013</t>
  </si>
  <si>
    <t>31639019624 16 000003</t>
  </si>
  <si>
    <t>2016.37038</t>
  </si>
  <si>
    <t>67.00</t>
  </si>
  <si>
    <t>31639019832 16 000003</t>
  </si>
  <si>
    <t>2016.36965</t>
  </si>
  <si>
    <t>31639019381 16 000003</t>
  </si>
  <si>
    <t>2016.37373</t>
  </si>
  <si>
    <t>300.00</t>
  </si>
  <si>
    <t>31639019871 16 000002</t>
  </si>
  <si>
    <t>МУНИЦИПАЛЬНОЕ БЮДЖЕТНОЕ ДОШКОЛЬНОЕ ОБРАЗОВАТЕЛЬНОЕ УЧРЕЖДЕНИЕ - ДЕТСКИЙ САД "ЭКИЯТ" ТУКАЕВСКОГО МУНИЦИПАЛЬНОГО РАЙОНА РЕСПУБЛИКИ ТАТАРСТАН</t>
  </si>
  <si>
    <t>2016.37086</t>
  </si>
  <si>
    <t>222.00</t>
  </si>
  <si>
    <t>31639019198 16 000002</t>
  </si>
  <si>
    <t>МУНИЦИПАЛЬНОЕ БЮДЖЕТНОЕ ДОШКОЛЬНОЕ ОБРАЗОВАТЕЛЬНОЕ УЧРЕЖДЕНИЕ - ДЕТСКИЙ САД "ТАМЧЫКАЙ" ТУКАЕВСКОГО МУНИЦИПАЛЬНОГО РАЙОНА РЕСПУБЛИКИ ТАТАРСТАН</t>
  </si>
  <si>
    <t>2016.37386</t>
  </si>
  <si>
    <t>832.00</t>
  </si>
  <si>
    <t>31639018966 16 000003</t>
  </si>
  <si>
    <t>2016.37372</t>
  </si>
  <si>
    <t>Хлеб пшеничный МБ МБОУ</t>
  </si>
  <si>
    <t>3 000.00</t>
  </si>
  <si>
    <t>31639019173 16 000004</t>
  </si>
  <si>
    <t>2016.37096</t>
  </si>
  <si>
    <t>31639018878 16 000002</t>
  </si>
  <si>
    <t>2016.36802</t>
  </si>
  <si>
    <t>31639019085 16 000004</t>
  </si>
  <si>
    <t>2016.37316</t>
  </si>
  <si>
    <t>656.00</t>
  </si>
  <si>
    <t>31639018980 16 000003</t>
  </si>
  <si>
    <t>2016.37089</t>
  </si>
  <si>
    <t>1 040.00</t>
  </si>
  <si>
    <t>31639018998 16 000003</t>
  </si>
  <si>
    <t>2016.37366</t>
  </si>
  <si>
    <t>31639018885 16 000004</t>
  </si>
  <si>
    <t>2016.37022</t>
  </si>
  <si>
    <t>2 400.00</t>
  </si>
  <si>
    <t>31650086247 16 000002</t>
  </si>
  <si>
    <t>2016.37322</t>
  </si>
  <si>
    <t>2 840.00</t>
  </si>
  <si>
    <t>31639019092 16 000003</t>
  </si>
  <si>
    <t>2016.36938</t>
  </si>
  <si>
    <t>31639018902 16 000003</t>
  </si>
  <si>
    <t>2016.37132</t>
  </si>
  <si>
    <t>430.00</t>
  </si>
  <si>
    <t>31639018959 16 000002</t>
  </si>
  <si>
    <t>2016.37340</t>
  </si>
  <si>
    <t>1 400.00</t>
  </si>
  <si>
    <t>31639019085 16 000005</t>
  </si>
  <si>
    <t>01113000397 16 000033</t>
  </si>
  <si>
    <t>Протокол подведения итогов электронного аукциона № 0111300039716000033-3 от 25.07.2016; Протокол подведения итогов электронного аукциона № 0111300039716000033-3 от 22.07.2016</t>
  </si>
  <si>
    <t>2016.36962</t>
  </si>
  <si>
    <t>крупа ячневая 2 полугодие 2016 г</t>
  </si>
  <si>
    <t>21.90</t>
  </si>
  <si>
    <t>Индивидуальный предпринимательВакаров Василий Иванович</t>
  </si>
  <si>
    <t>рис 2 полугодие 2016 г</t>
  </si>
  <si>
    <t>64.36</t>
  </si>
  <si>
    <t>крупа гречневая 2 полугодие 2016 г.</t>
  </si>
  <si>
    <t>66.60</t>
  </si>
  <si>
    <t>крупа перловая 2 полугодие 2016 г.</t>
  </si>
  <si>
    <t>крупа пшенная 2 полугодие 2016 г.</t>
  </si>
  <si>
    <t>31.00</t>
  </si>
  <si>
    <t>Горох 2 полугодие 2016 г</t>
  </si>
  <si>
    <t>28.90</t>
  </si>
  <si>
    <t>крупа пшеничная 2 полугодие 2016 г.</t>
  </si>
  <si>
    <t>31639019021 16 000003</t>
  </si>
  <si>
    <t>2016.37351</t>
  </si>
  <si>
    <t>1 250.00</t>
  </si>
  <si>
    <t>31639019631 16 000002</t>
  </si>
  <si>
    <t>МУНИЦИПАЛЬНОЕ БЮДЖЕТНОЕ ДОШКОЛЬНОЕ ОБРАЗОВАТЕЛЬНОЕ УЧРЕЖДЕНИЕ - ДЕТСКИЙ САД "СОЛНЫШКО" ТУКАЕВСКОГО МУНИЦИПАЛЬНОГО РАЙОНА РЕСПУБЛИКИ ТАТАРСТАН</t>
  </si>
  <si>
    <t>2016.36933</t>
  </si>
  <si>
    <t>крупа манная 2 полугодие 2016 г</t>
  </si>
  <si>
    <t>10.61.32.119</t>
  </si>
  <si>
    <t>Геркулес 2 полугодие 2016 г.</t>
  </si>
  <si>
    <t>24.40</t>
  </si>
  <si>
    <t>2016.36937</t>
  </si>
  <si>
    <t>31639019374 16 000002</t>
  </si>
  <si>
    <t>МУНИЦИПАЛЬНОЕ БЮДЖЕТНОЕ ДОШКОЛЬНОЕ ОБРАЗОВАТЕЛЬНОЕ УЧРЕЖДЕНИЕ - ДЕТСКИЙ САД "РОМАШКА" ТУКАЕВСКОГО МУНИЦИПАЛЬНОГО РАЙОНА РЕСПУБЛИКИ ТАТАРСТАН</t>
  </si>
  <si>
    <t>2016.36919</t>
  </si>
  <si>
    <t>45.00</t>
  </si>
  <si>
    <t>35.00</t>
  </si>
  <si>
    <t>31639019046 16 000003</t>
  </si>
  <si>
    <t>2016.37280</t>
  </si>
  <si>
    <t>31639019039 16 000003</t>
  </si>
  <si>
    <t>2016.37040</t>
  </si>
  <si>
    <t>31639019039 16 000004</t>
  </si>
  <si>
    <t>2016.36946</t>
  </si>
  <si>
    <t>25.00</t>
  </si>
  <si>
    <t>31639012749 16 000003</t>
  </si>
  <si>
    <t>2016.37129</t>
  </si>
  <si>
    <t>2 000.00</t>
  </si>
  <si>
    <t>31639019166 16 000003</t>
  </si>
  <si>
    <t>2016.37345</t>
  </si>
  <si>
    <t>1 960.00</t>
  </si>
  <si>
    <t>31639018892 16 000002</t>
  </si>
  <si>
    <t>2016.37058</t>
  </si>
  <si>
    <t>1 144.00</t>
  </si>
  <si>
    <t>31639018726 16 000004</t>
  </si>
  <si>
    <t>2016.36930</t>
  </si>
  <si>
    <t>75.00</t>
  </si>
  <si>
    <t>31650097930 16 000004</t>
  </si>
  <si>
    <t>2016.36907</t>
  </si>
  <si>
    <t>95.00</t>
  </si>
  <si>
    <t>125.00</t>
  </si>
  <si>
    <t>31639019102 16 000003</t>
  </si>
  <si>
    <t>2016.37070</t>
  </si>
  <si>
    <t>1 100.00</t>
  </si>
  <si>
    <t>31639019141 16 000003</t>
  </si>
  <si>
    <t>2016.37363</t>
  </si>
  <si>
    <t>31639019649 16 000003</t>
  </si>
  <si>
    <t>2016.37384</t>
  </si>
  <si>
    <t>834.00</t>
  </si>
  <si>
    <t>31639019286 16 000004</t>
  </si>
  <si>
    <t>2016.36929</t>
  </si>
  <si>
    <t>Рис 2 полугодие 2016 г.</t>
  </si>
  <si>
    <t>31639019293 16 000002</t>
  </si>
  <si>
    <t>МУНИЦИПАЛЬНОЕ БЮДЖЕТНОЕ ДОШКОЛЬНОЕ ОБРАЗОВАТЕЛЬНОЕ УЧРЕЖДЕНИЕ - ДЕТСКИЙ САД "ЛЭЙСЭН" ТУКАЕВСКОГО МУНИЦИПАЛЬНОГО РАЙОНА РЕСПУБЛИКИ ТАТАРСТАН</t>
  </si>
  <si>
    <t>2016.37342</t>
  </si>
  <si>
    <t>31639019374 16 000003</t>
  </si>
  <si>
    <t>2016.37294</t>
  </si>
  <si>
    <t>356.00</t>
  </si>
  <si>
    <t>890.00</t>
  </si>
  <si>
    <t>31639019631 16 000003</t>
  </si>
  <si>
    <t>2016.37121</t>
  </si>
  <si>
    <t>31639019864 16 000003</t>
  </si>
  <si>
    <t>2016.37391</t>
  </si>
  <si>
    <t>160.00</t>
  </si>
  <si>
    <t>31639019416 16 000004</t>
  </si>
  <si>
    <t>2016.36941</t>
  </si>
  <si>
    <t>крупа ячневая 2 полугодие 2016 г.</t>
  </si>
  <si>
    <t>31639019303 16 000003</t>
  </si>
  <si>
    <t>2016.36915</t>
  </si>
  <si>
    <t>31639019448 16 000004</t>
  </si>
  <si>
    <t>2016.36906</t>
  </si>
  <si>
    <t>65.00</t>
  </si>
  <si>
    <t>31639019423 16 000004</t>
  </si>
  <si>
    <t>2016.36951</t>
  </si>
  <si>
    <t>31639019864 16 000004</t>
  </si>
  <si>
    <t>2016.36920</t>
  </si>
  <si>
    <t>6.00</t>
  </si>
  <si>
    <t>31639019399 16 000003</t>
  </si>
  <si>
    <t>2016.37024</t>
  </si>
  <si>
    <t>31639018973 16 000001</t>
  </si>
  <si>
    <t>МУНИЦИПАЛЬНОЕ БЮДЖЕТНОЕ ОБЩЕОБАЗОВАТЕЛЬНОЕ УЧРЕЖДЕНИЕ "СТАРОДРЮШЕВСКАЯ НАЧАЛЬНАЯ ОБЩЕОБРАЗОВАТЕЛЬНАЯ ШКОЛА" ТУКАЕВСКОГО МУНИЦИПАЛЬНОГО РАЙОНА РЕСПУБЛИКИ ТАТАРСТАН</t>
  </si>
  <si>
    <t>2016.37416</t>
  </si>
  <si>
    <t>31639019007 16 000004</t>
  </si>
  <si>
    <t>2016.36936</t>
  </si>
  <si>
    <t>19.00</t>
  </si>
  <si>
    <t>22.81</t>
  </si>
  <si>
    <t>5.00</t>
  </si>
  <si>
    <t>31639019102 16 000004</t>
  </si>
  <si>
    <t>2016.36960</t>
  </si>
  <si>
    <t>31639018726 16 000005</t>
  </si>
  <si>
    <t>01113000397 16 000035</t>
  </si>
  <si>
    <t>Протокол подведения итогов электронного аукциона № 0111300039716000035-3 от 25.07.2016; Протокол подведения итогов электронного аукциона № 0111300039716000035-3 от 22.07.2016</t>
  </si>
  <si>
    <t>2016.37914</t>
  </si>
  <si>
    <t>груши 2 полугодие 2016 г</t>
  </si>
  <si>
    <t>275.00</t>
  </si>
  <si>
    <t>апельсины 2 полугодие 2016</t>
  </si>
  <si>
    <t>бананы 2 полугодие 2016</t>
  </si>
  <si>
    <t>360.00</t>
  </si>
  <si>
    <t>яблоки 2 полугодие 2016 г</t>
  </si>
  <si>
    <t>10.39.21.110</t>
  </si>
  <si>
    <t>67.16</t>
  </si>
  <si>
    <t>31639019631 16 000004</t>
  </si>
  <si>
    <t>2016.37932</t>
  </si>
  <si>
    <t>груши 2 полугодие 2016 г.</t>
  </si>
  <si>
    <t>31639020394 16 000004</t>
  </si>
  <si>
    <t>2016.36934</t>
  </si>
  <si>
    <t>7.00</t>
  </si>
  <si>
    <t>14.00</t>
  </si>
  <si>
    <t>31639019303 16 000004</t>
  </si>
  <si>
    <t>2016.37945</t>
  </si>
  <si>
    <t>2016.36945</t>
  </si>
  <si>
    <t>31639019159 16 000004</t>
  </si>
  <si>
    <t>2016.37867</t>
  </si>
  <si>
    <t>яблоки 2 полугодие 2016</t>
  </si>
  <si>
    <t>апельсины 2 полугодие 2016 г.</t>
  </si>
  <si>
    <t>31639019102 16 000005</t>
  </si>
  <si>
    <t>2016.37842</t>
  </si>
  <si>
    <t>31639019159 16 000005</t>
  </si>
  <si>
    <t>2016.36939</t>
  </si>
  <si>
    <t>Крупа пшеничная</t>
  </si>
  <si>
    <t>Манная</t>
  </si>
  <si>
    <t>Геркулес</t>
  </si>
  <si>
    <t>Горох</t>
  </si>
  <si>
    <t>31639019007 16 000005</t>
  </si>
  <si>
    <t>2016.37846</t>
  </si>
  <si>
    <t>25.20</t>
  </si>
  <si>
    <t>42.00</t>
  </si>
  <si>
    <t>31639019127 16 000004</t>
  </si>
  <si>
    <t>2016.37855</t>
  </si>
  <si>
    <t>31639020394 16 000005</t>
  </si>
  <si>
    <t>2016.37923</t>
  </si>
  <si>
    <t>36.00</t>
  </si>
  <si>
    <t>31639019825 16 000003</t>
  </si>
  <si>
    <t>2016.36924</t>
  </si>
  <si>
    <t>240.00</t>
  </si>
  <si>
    <t>31639019430 16 000003</t>
  </si>
  <si>
    <t>2016.36932</t>
  </si>
  <si>
    <t>31639019448 16 000005</t>
  </si>
  <si>
    <t>01113000397 16 000037</t>
  </si>
  <si>
    <t>Протокол подведения итогов электронного аукциона № 0111300039716000037-3 от 26.07.2016; Протокол подведения итогов электронного аукциона № 0111300039716000037-3 от 25.07.2016</t>
  </si>
  <si>
    <t>2016.37776</t>
  </si>
  <si>
    <t>капуста свежая 2 полугодие 2016 г.</t>
  </si>
  <si>
    <t>01.13.12.190</t>
  </si>
  <si>
    <t>16.00</t>
  </si>
  <si>
    <t>лук репчатый 2 полугодие 2016 г</t>
  </si>
  <si>
    <t>01.13.43.110</t>
  </si>
  <si>
    <t>картофель 2 полугодие 2016 г</t>
  </si>
  <si>
    <t>01.13.49.110</t>
  </si>
  <si>
    <t>17.00</t>
  </si>
  <si>
    <t>свекла 2 полугодие 2016 г</t>
  </si>
  <si>
    <t>13.00</t>
  </si>
  <si>
    <t>Морковь 2 полугодие 2016 г</t>
  </si>
  <si>
    <t>01.13.41.110</t>
  </si>
  <si>
    <t>31639019416 16 000005</t>
  </si>
  <si>
    <t>2016.37748</t>
  </si>
  <si>
    <t>31639018726 16 000006</t>
  </si>
  <si>
    <t>2016.37749</t>
  </si>
  <si>
    <t>310.00</t>
  </si>
  <si>
    <t>1 800.00</t>
  </si>
  <si>
    <t>330.00</t>
  </si>
  <si>
    <t>31639019416 16 000006</t>
  </si>
  <si>
    <t>2016.37926</t>
  </si>
  <si>
    <t>350.00</t>
  </si>
  <si>
    <t>31650097930 16 000005</t>
  </si>
  <si>
    <t>2016.37746</t>
  </si>
  <si>
    <t>31639019889 16 000005</t>
  </si>
  <si>
    <t>2016.37903</t>
  </si>
  <si>
    <t>380.00</t>
  </si>
  <si>
    <t>31639019286 16 000005</t>
  </si>
  <si>
    <t>2016.37769</t>
  </si>
  <si>
    <t>400.00</t>
  </si>
  <si>
    <t>картофель свежая 2 полугодие 2016 г.</t>
  </si>
  <si>
    <t>01.13.51.110</t>
  </si>
  <si>
    <t>31639019303 16 000005</t>
  </si>
  <si>
    <t>2016.37714</t>
  </si>
  <si>
    <t>950.00</t>
  </si>
  <si>
    <t>16.49</t>
  </si>
  <si>
    <t>196.00</t>
  </si>
  <si>
    <t>31639019102 16 000006</t>
  </si>
  <si>
    <t>2016.37782</t>
  </si>
  <si>
    <t>31639019007 16 000006</t>
  </si>
  <si>
    <t>2016.37751</t>
  </si>
  <si>
    <t>105.00</t>
  </si>
  <si>
    <t>31639020394 16 000006</t>
  </si>
  <si>
    <t>2016.37750</t>
  </si>
  <si>
    <t>58.00</t>
  </si>
  <si>
    <t>31639018973 16 000002</t>
  </si>
  <si>
    <t>2016.36931</t>
  </si>
  <si>
    <t>31639019092 16 000004</t>
  </si>
  <si>
    <t>2016.36943</t>
  </si>
  <si>
    <t>2016.36922</t>
  </si>
  <si>
    <t>31639019141 16 000004</t>
  </si>
  <si>
    <t>2016.36927</t>
  </si>
  <si>
    <t>11.00</t>
  </si>
  <si>
    <t>31639019046 16 000004</t>
  </si>
  <si>
    <t>2016.36913</t>
  </si>
  <si>
    <t>37.00</t>
  </si>
  <si>
    <t>155.00</t>
  </si>
  <si>
    <t>31639019381 16 000004</t>
  </si>
  <si>
    <t>2016.36955</t>
  </si>
  <si>
    <t>31639019367 16 000004</t>
  </si>
  <si>
    <t>2016.36957</t>
  </si>
  <si>
    <t>31639019166 16 000004</t>
  </si>
  <si>
    <t>2016.36918</t>
  </si>
  <si>
    <t>31639018998 16 000004</t>
  </si>
  <si>
    <t>2016.36954</t>
  </si>
  <si>
    <t>31639019021 16 000004</t>
  </si>
  <si>
    <t>2016.36949</t>
  </si>
  <si>
    <t>31639018902 16 000004</t>
  </si>
  <si>
    <t>Протокол подведения итогов электронного аукциона № 0111300039716000033-3 от 25.07.2016; Протокол подведения итогов электронного аукциона № 0111300039716000033-3 от 25.07.2016</t>
  </si>
  <si>
    <t>2016.36911</t>
  </si>
  <si>
    <t>31639018966 16 000004</t>
  </si>
  <si>
    <t>2016.36940</t>
  </si>
  <si>
    <t>крупа перловая 2 полугодие 2016 г</t>
  </si>
  <si>
    <t>31639012749 16 000004</t>
  </si>
  <si>
    <t>2016.36925</t>
  </si>
  <si>
    <t>130.00</t>
  </si>
  <si>
    <t>31639018959 16 000003</t>
  </si>
  <si>
    <t>2016.36912</t>
  </si>
  <si>
    <t>31639018980 16 000004</t>
  </si>
  <si>
    <t>2016.36956</t>
  </si>
  <si>
    <t>63.00</t>
  </si>
  <si>
    <t>86.00</t>
  </si>
  <si>
    <t>31650086247 16 000003</t>
  </si>
  <si>
    <t>2016.36910</t>
  </si>
  <si>
    <t>210.00</t>
  </si>
  <si>
    <t>262.00</t>
  </si>
  <si>
    <t>31639019656 16 000003</t>
  </si>
  <si>
    <t>2016.36935</t>
  </si>
  <si>
    <t>31639019649 16 000004</t>
  </si>
  <si>
    <t>2016.36961</t>
  </si>
  <si>
    <t>31639019310 16 000003</t>
  </si>
  <si>
    <t>2016.36958</t>
  </si>
  <si>
    <t>31639019399 16 000004</t>
  </si>
  <si>
    <t>2016.36908</t>
  </si>
  <si>
    <t>31639019624 16 000004</t>
  </si>
  <si>
    <t>2016.36964</t>
  </si>
  <si>
    <t>31639019832 16 000004</t>
  </si>
  <si>
    <t>2016.36947</t>
  </si>
  <si>
    <t>31639019871 16 000003</t>
  </si>
  <si>
    <t>2016.36923</t>
  </si>
  <si>
    <t>31639019825 16 000004</t>
  </si>
  <si>
    <t>2016.37931</t>
  </si>
  <si>
    <t>540.00</t>
  </si>
  <si>
    <t>31650097930 16 000006</t>
  </si>
  <si>
    <t>2016.37900</t>
  </si>
  <si>
    <t>31639019423 16 000005</t>
  </si>
  <si>
    <t>2016.37952</t>
  </si>
  <si>
    <t>31639019430 16 000004</t>
  </si>
  <si>
    <t>2016.37922</t>
  </si>
  <si>
    <t>31639019286 16 000006</t>
  </si>
  <si>
    <t>2016.37911</t>
  </si>
  <si>
    <t>31639019712 16 000005</t>
  </si>
  <si>
    <t>2016.37951</t>
  </si>
  <si>
    <t>31639019367 16 000005</t>
  </si>
  <si>
    <t>Протокол подведения итогов электронного аукциона № 0111300039716000035-3 от 25.07.2016; Протокол подведения итогов электронного аукциона № 0111300039716000035-3 от 25.07.2016</t>
  </si>
  <si>
    <t>2016.37928</t>
  </si>
  <si>
    <t>31639019656 16 000004</t>
  </si>
  <si>
    <t>2016.37937</t>
  </si>
  <si>
    <t>31639019649 16 000005</t>
  </si>
  <si>
    <t>2016.37920</t>
  </si>
  <si>
    <t>31639019293 16 000003</t>
  </si>
  <si>
    <t>2016.37919</t>
  </si>
  <si>
    <t>31639019310 16 000004</t>
  </si>
  <si>
    <t>2016.37840</t>
  </si>
  <si>
    <t>31639019448 16 000006</t>
  </si>
  <si>
    <t>2016.37902</t>
  </si>
  <si>
    <t>31639019374 16 000004</t>
  </si>
  <si>
    <t>2016.37908</t>
  </si>
  <si>
    <t>31639019624 16 000005</t>
  </si>
  <si>
    <t>2016.37915</t>
  </si>
  <si>
    <t>31639019864 16 000005</t>
  </si>
  <si>
    <t>2016.37917</t>
  </si>
  <si>
    <t>31639019198 16 000003</t>
  </si>
  <si>
    <t>2016.37907</t>
  </si>
  <si>
    <t>31639019832 16 000005</t>
  </si>
  <si>
    <t>2016.37956</t>
  </si>
  <si>
    <t>31639019381 16 000005</t>
  </si>
  <si>
    <t>2016.37941</t>
  </si>
  <si>
    <t>31639019871 16 000004</t>
  </si>
  <si>
    <t>2016.37912</t>
  </si>
  <si>
    <t>31639018966 16 000005</t>
  </si>
  <si>
    <t>2016.37886</t>
  </si>
  <si>
    <t>31639019173 16 000005</t>
  </si>
  <si>
    <t>2016.37887</t>
  </si>
  <si>
    <t>31639019085 16 000006</t>
  </si>
  <si>
    <t>2016.37882</t>
  </si>
  <si>
    <t>31639018980 16 000005</t>
  </si>
  <si>
    <t>2016.37850</t>
  </si>
  <si>
    <t>31639018998 16 000005</t>
  </si>
  <si>
    <t>2016.37880</t>
  </si>
  <si>
    <t>31650086247 16 000004</t>
  </si>
  <si>
    <t>2016.37870</t>
  </si>
  <si>
    <t>31639019092 16 000005</t>
  </si>
  <si>
    <t>2016.37873</t>
  </si>
  <si>
    <t>31639018902 16 000005</t>
  </si>
  <si>
    <t>2016.37878</t>
  </si>
  <si>
    <t>31639018959 16 000004</t>
  </si>
  <si>
    <t>2016.37888</t>
  </si>
  <si>
    <t>29.00</t>
  </si>
  <si>
    <t>82.33</t>
  </si>
  <si>
    <t>31639019021 16 000005</t>
  </si>
  <si>
    <t>2016.37883</t>
  </si>
  <si>
    <t>152.00</t>
  </si>
  <si>
    <t>31639019046 16 000005</t>
  </si>
  <si>
    <t>2016.37848</t>
  </si>
  <si>
    <t>31639012749 16 000005</t>
  </si>
  <si>
    <t>2016.37860</t>
  </si>
  <si>
    <t>31639019039 16 000005</t>
  </si>
  <si>
    <t>2016.37863</t>
  </si>
  <si>
    <t>31639018892 16 000003</t>
  </si>
  <si>
    <t>2016.37876</t>
  </si>
  <si>
    <t>116.00</t>
  </si>
  <si>
    <t>104.00</t>
  </si>
  <si>
    <t>31639019399 16 000005</t>
  </si>
  <si>
    <t>2016.37929</t>
  </si>
  <si>
    <t>31639019166 16 000005</t>
  </si>
  <si>
    <t>2016.37765</t>
  </si>
  <si>
    <t>31639018973 16 000003</t>
  </si>
  <si>
    <t>2016.37784</t>
  </si>
  <si>
    <t>31639012749 16 000006</t>
  </si>
  <si>
    <t>2016.37744</t>
  </si>
  <si>
    <t>1 280.00</t>
  </si>
  <si>
    <t>31639019046 16 000006</t>
  </si>
  <si>
    <t>2016.37752</t>
  </si>
  <si>
    <t>31639019021 16 000006</t>
  </si>
  <si>
    <t>2016.37753</t>
  </si>
  <si>
    <t>31639018902 16 000006</t>
  </si>
  <si>
    <t>2016.37745</t>
  </si>
  <si>
    <t>31639019092 16 000006</t>
  </si>
  <si>
    <t>2016.37761</t>
  </si>
  <si>
    <t>31639018885 16 000005</t>
  </si>
  <si>
    <t>2016.37768</t>
  </si>
  <si>
    <t>31639018998 16 000006</t>
  </si>
  <si>
    <t>2016.37755</t>
  </si>
  <si>
    <t>3.00</t>
  </si>
  <si>
    <t>31639018980 16 000006</t>
  </si>
  <si>
    <t>2016.37772</t>
  </si>
  <si>
    <t>31639019159 16 000006</t>
  </si>
  <si>
    <t>2016.37747</t>
  </si>
  <si>
    <t>31639019085 16 000007</t>
  </si>
  <si>
    <t>2016.37785</t>
  </si>
  <si>
    <t>31639018878 16 000003</t>
  </si>
  <si>
    <t>2016.37774</t>
  </si>
  <si>
    <t>31639019173 16 000006</t>
  </si>
  <si>
    <t>2016.37766</t>
  </si>
  <si>
    <t>31650086247 16 000005</t>
  </si>
  <si>
    <t>2016.37754</t>
  </si>
  <si>
    <t>800.00</t>
  </si>
  <si>
    <t>470.00</t>
  </si>
  <si>
    <t>530.00</t>
  </si>
  <si>
    <t>31639018959 16 000005</t>
  </si>
  <si>
    <t>2016.37780</t>
  </si>
  <si>
    <t>311.00</t>
  </si>
  <si>
    <t>1 016.00</t>
  </si>
  <si>
    <t>31639018966 16 000006</t>
  </si>
  <si>
    <t>2016.37764</t>
  </si>
  <si>
    <t>280.00</t>
  </si>
  <si>
    <t>31639019889 16 000006</t>
  </si>
  <si>
    <t>2016.37773</t>
  </si>
  <si>
    <t>31639019293 16 000004</t>
  </si>
  <si>
    <t>2016.37778</t>
  </si>
  <si>
    <t>31639019310 16 000005</t>
  </si>
  <si>
    <t>2016.37763</t>
  </si>
  <si>
    <t>31639019624 16 000006</t>
  </si>
  <si>
    <t>2016.37758</t>
  </si>
  <si>
    <t>31639019374 16 000005</t>
  </si>
  <si>
    <t>2016.37771</t>
  </si>
  <si>
    <t>31639019423 16 000006</t>
  </si>
  <si>
    <t>2016.37777</t>
  </si>
  <si>
    <t>31639019712 16 000006</t>
  </si>
  <si>
    <t>2016.37760</t>
  </si>
  <si>
    <t>31639019631 16 000005</t>
  </si>
  <si>
    <t>2016.37787</t>
  </si>
  <si>
    <t>1 300.00</t>
  </si>
  <si>
    <t>31639019864 16 000006</t>
  </si>
  <si>
    <t>2016.37770</t>
  </si>
  <si>
    <t>31639019198 16 000004</t>
  </si>
  <si>
    <t>2016.37783</t>
  </si>
  <si>
    <t>1 500.00</t>
  </si>
  <si>
    <t>31639019825 16 000005</t>
  </si>
  <si>
    <t>2016.37767</t>
  </si>
  <si>
    <t>4 300.00</t>
  </si>
  <si>
    <t>31639019871 16 000005</t>
  </si>
  <si>
    <t>2016.37762</t>
  </si>
  <si>
    <t>31639019430 16 000005</t>
  </si>
  <si>
    <t>2016.37759</t>
  </si>
  <si>
    <t>31639019832 16 000006</t>
  </si>
  <si>
    <t>2016.37779</t>
  </si>
  <si>
    <t>31639019649 16 000006</t>
  </si>
  <si>
    <t>2016.37756</t>
  </si>
  <si>
    <t>2 500.00</t>
  </si>
  <si>
    <t>410.00</t>
  </si>
  <si>
    <t>31639019656 16 000005</t>
  </si>
  <si>
    <t>2016.37781</t>
  </si>
  <si>
    <t>31639019367 16 000006</t>
  </si>
  <si>
    <t>2016.37775</t>
  </si>
  <si>
    <t>31639019399 16 000006</t>
  </si>
  <si>
    <t>2016.37757</t>
  </si>
  <si>
    <t>31639019381 16 000006</t>
  </si>
  <si>
    <t>2016.37786</t>
  </si>
  <si>
    <t>31639018878 16 000004</t>
  </si>
  <si>
    <t>2016.37830</t>
  </si>
  <si>
    <t>31639018878 16 000005</t>
  </si>
  <si>
    <t>2016.36926</t>
  </si>
  <si>
    <t>31639019173 16 000007</t>
  </si>
  <si>
    <t>2016.36917</t>
  </si>
  <si>
    <t>Крупа гречневая 2 полугодие 2016 г.</t>
  </si>
  <si>
    <t>31639018885 16 000006</t>
  </si>
  <si>
    <t>2016.36909</t>
  </si>
  <si>
    <t>220.00</t>
  </si>
  <si>
    <t>140.00</t>
  </si>
  <si>
    <t>рис</t>
  </si>
  <si>
    <t>31639018892 16 000004</t>
  </si>
  <si>
    <t>2016.36921</t>
  </si>
  <si>
    <t>52.00</t>
  </si>
  <si>
    <t>82.00</t>
  </si>
  <si>
    <t>44.00</t>
  </si>
  <si>
    <t>41.00</t>
  </si>
  <si>
    <t>пшено</t>
  </si>
  <si>
    <t>31639019293 16 000005</t>
  </si>
  <si>
    <t>2016.36950</t>
  </si>
  <si>
    <t>31639019198 16 000005</t>
  </si>
  <si>
    <t>2016.36959</t>
  </si>
  <si>
    <t>31639019021 16 000007</t>
  </si>
  <si>
    <t>01113000397 16 000038</t>
  </si>
  <si>
    <t>Протокол подведения итогов электронного аукциона № 0111300039716000038-3 от 03.08.2016; Протокол подведения итогов электронного аукциона № 0111300039716000038-3 от 02.08.2016</t>
  </si>
  <si>
    <t>2016.38701</t>
  </si>
  <si>
    <t>Перевозка учащихся "Нижне-Суыксинская СОШ" на 2 полугодие 2016 года (сентябрь-ноябрь</t>
  </si>
  <si>
    <t>244 010.25</t>
  </si>
  <si>
    <t>ОБЩЕСТВО С ОГРАНИЧЕННОЙ ОТВЕТСТВЕННОСТЬЮ "РЕГИОНТРАНССЕРВИС"</t>
  </si>
  <si>
    <t>423800, Респ ТАТАРСТАН 16, г НАБЕРЕЖНЫЕ ЧЕЛНЫ, ул РАСКОЛЬНИКОВА, 79, ОФИС 1А</t>
  </si>
  <si>
    <t>7-8552-372189 </t>
  </si>
  <si>
    <t>31639018966 16 000007</t>
  </si>
  <si>
    <t>2016.38706</t>
  </si>
  <si>
    <t>Перевозки учащихся МБОУ "Бетькинская СОШ" на II полугодие 2016 года для</t>
  </si>
  <si>
    <t>272 639.06</t>
  </si>
  <si>
    <t>31639018980 16 000007</t>
  </si>
  <si>
    <t>2016.38698</t>
  </si>
  <si>
    <t>Перевозка учащихся МБОУ "Калмашская СОШ" на II полугодие 2016 года</t>
  </si>
  <si>
    <t>147 105.09</t>
  </si>
  <si>
    <t>31639019092 16 000007</t>
  </si>
  <si>
    <t>2016.38708</t>
  </si>
  <si>
    <t>Перевозки учащихся МБОУ "Кузкеевская СОШ" на II полугодие 2016 годад</t>
  </si>
  <si>
    <t>248 110.83</t>
  </si>
  <si>
    <t>31639018902 16 000007</t>
  </si>
  <si>
    <t>2016.38707</t>
  </si>
  <si>
    <t>Перевозка учащихся МБОУ "Малошильнинская СОШ" на II полугодие 2016 года.</t>
  </si>
  <si>
    <t>314 331.93</t>
  </si>
  <si>
    <t>31639018959 16 000006</t>
  </si>
  <si>
    <t>2016.38700</t>
  </si>
  <si>
    <t>Перевозка учащихся МБОУ "Мелекесская СОШ" на 2 полугодие 2016 года</t>
  </si>
  <si>
    <t>343 162.71</t>
  </si>
  <si>
    <t>31639019007 16 000007</t>
  </si>
  <si>
    <t>2016.38699</t>
  </si>
  <si>
    <t>Перевозка учащихся МБОУ "Мусабай - Заводская СОШ" на 2 полугодие 2016 года</t>
  </si>
  <si>
    <t>244 212.21</t>
  </si>
  <si>
    <t>31639019039 16 000006</t>
  </si>
  <si>
    <t>2016.38697</t>
  </si>
  <si>
    <t>Перевозка учащихся МБОУ "Семекеевская СОШ" на 2 полугодие 2016 года</t>
  </si>
  <si>
    <t>258 388.02</t>
  </si>
  <si>
    <t>31639019046 16 000007</t>
  </si>
  <si>
    <t>2016.38703</t>
  </si>
  <si>
    <t>Перевозка учащихся МБОУ "Новотроицкая СОШ" на 2 полугодие 2016 года</t>
  </si>
  <si>
    <t>230 036.40</t>
  </si>
  <si>
    <t>31639019127 16 000005</t>
  </si>
  <si>
    <t>2016.38704</t>
  </si>
  <si>
    <t>Перевозка учащихся МБОУ "Старо- Абдуловская СОШ" на 2 полугодие 2016 года (сентябрь-ноябрь</t>
  </si>
  <si>
    <t>403 472.52</t>
  </si>
  <si>
    <t>31639019166 16 000006</t>
  </si>
  <si>
    <t>2016.38702</t>
  </si>
  <si>
    <t>Перевозка учащихся МБОУ "Тлянче- тамакская СОШ" на 2 полугодие 2016 года (сентябрь-ноябрь</t>
  </si>
  <si>
    <t>486 282.06</t>
  </si>
  <si>
    <t>31639031830 16 000049</t>
  </si>
  <si>
    <t>01113000397 16 000040</t>
  </si>
  <si>
    <t>Протокол рассмотрения единственной заявки на участие в электронном аукционе от «16» августа 2016 года. № 0111300039716000040-1</t>
  </si>
  <si>
    <t>2016.41835</t>
  </si>
  <si>
    <t>Содержание биотермических и сибиреязвенных скотомогильников в Тукаевском муниципальном районе РТ</t>
  </si>
  <si>
    <t>43.39.19.190</t>
  </si>
  <si>
    <t>1 673 714.17</t>
  </si>
  <si>
    <t>Общество с ограниченной ответственностью «СТРОЙ-ЭКО-СЕРВИС»</t>
  </si>
  <si>
    <t>Страна: Российская Федерация; ОКАТО: 92417000000; Почтовый индекс: 423521; Субъект РФ: Татарстан Респ; Город: Заинский р-н / Заинск г; Улица: улица Объездная; Дом: строение 15;</t>
  </si>
  <si>
    <t>7-962-5794659</t>
  </si>
  <si>
    <t>31639019825 16 000006</t>
  </si>
  <si>
    <t>01113000397 16 000034</t>
  </si>
  <si>
    <t>Протокол подведения итогов электронного аукциона № 0111300039716000034-3 от 25.07.2016; Протокол подведения итогов электронного аукциона № 0111300039716000034-3 от 22.07.2016</t>
  </si>
  <si>
    <t>2016.37438</t>
  </si>
  <si>
    <t>Мясо кур (цыплята - бройлеры) 2 полугодие 2016</t>
  </si>
  <si>
    <t>01.47.11.600</t>
  </si>
  <si>
    <t>138.00</t>
  </si>
  <si>
    <t>610.00</t>
  </si>
  <si>
    <t>ООО «ТОЛЕДО-М»</t>
  </si>
  <si>
    <t>Российская Федерация, Республика Татарстан, 420015, г. Казань, ул.Касаткина, д. 15 а</t>
  </si>
  <si>
    <t>7-843-5247715 </t>
  </si>
  <si>
    <t>31639019649 16 000007</t>
  </si>
  <si>
    <t>2016.37439</t>
  </si>
  <si>
    <t>334.00</t>
  </si>
  <si>
    <t>31639019198 16 000006</t>
  </si>
  <si>
    <t>2016.37509</t>
  </si>
  <si>
    <t>31639019430 16 000006</t>
  </si>
  <si>
    <t>2016.37520</t>
  </si>
  <si>
    <t>31639019381 16 000007</t>
  </si>
  <si>
    <t>2016.37533</t>
  </si>
  <si>
    <t>31639019889 16 000007</t>
  </si>
  <si>
    <t>2016.37539</t>
  </si>
  <si>
    <t>190.00</t>
  </si>
  <si>
    <t>31639019832 16 000007</t>
  </si>
  <si>
    <t>2016.37547</t>
  </si>
  <si>
    <t>31639019416 16 000007</t>
  </si>
  <si>
    <t>2016.37551</t>
  </si>
  <si>
    <t>94.00</t>
  </si>
  <si>
    <t>31639019423 16 000007</t>
  </si>
  <si>
    <t>2016.37640</t>
  </si>
  <si>
    <t>мясо кур (цыплята - бройлеры) 2 полугодие 2016</t>
  </si>
  <si>
    <t>31639019367 16 000007</t>
  </si>
  <si>
    <t>2016.37567</t>
  </si>
  <si>
    <t>31639019448 16 000007</t>
  </si>
  <si>
    <t>2016.37656</t>
  </si>
  <si>
    <t>31639019631 16 000006</t>
  </si>
  <si>
    <t>2016.37602</t>
  </si>
  <si>
    <t>580.00</t>
  </si>
  <si>
    <t>31639019712 16 000007</t>
  </si>
  <si>
    <t>2016.37670</t>
  </si>
  <si>
    <t>31639019871 16 000006</t>
  </si>
  <si>
    <t>2016.37613</t>
  </si>
  <si>
    <t>31639019293 16 000006</t>
  </si>
  <si>
    <t>2016.37676</t>
  </si>
  <si>
    <t>31639019656 16 000006</t>
  </si>
  <si>
    <t>2016.37621</t>
  </si>
  <si>
    <t>31639019310 16 000006</t>
  </si>
  <si>
    <t>Протокол подведения итогов электронного аукциона № 0111300039716000034-3 от 25.07.2016; Протокол подведения итогов электронного аукциона № 0111300039716000034-3 от 25.07.2016</t>
  </si>
  <si>
    <t>2016.37683</t>
  </si>
  <si>
    <t>31639019624 16 000007</t>
  </si>
  <si>
    <t>2016.37635</t>
  </si>
  <si>
    <t>31639019303 16 000006</t>
  </si>
  <si>
    <t>2016.37489</t>
  </si>
  <si>
    <t>31650097930 16 000007</t>
  </si>
  <si>
    <t>2016.37632</t>
  </si>
  <si>
    <t>31639018726 16 000007</t>
  </si>
  <si>
    <t>2016.37610</t>
  </si>
  <si>
    <t>31639019864 16 000007</t>
  </si>
  <si>
    <t>2016.37559</t>
  </si>
  <si>
    <t>24.00</t>
  </si>
  <si>
    <t>31639019399 16 000007</t>
  </si>
  <si>
    <t>2016.37588</t>
  </si>
  <si>
    <t>31639019374 16 000006</t>
  </si>
  <si>
    <t>2016.37605</t>
  </si>
  <si>
    <t>168.00</t>
  </si>
  <si>
    <t>31639019286 16 000007</t>
  </si>
  <si>
    <t>2016.37644</t>
  </si>
  <si>
    <t>403.00</t>
  </si>
  <si>
    <t>31639020394 16 000007</t>
  </si>
  <si>
    <t>2016.37424</t>
  </si>
  <si>
    <t>53.00</t>
  </si>
  <si>
    <t>31639018998 16 000007</t>
  </si>
  <si>
    <t>2016.37435</t>
  </si>
  <si>
    <t>31639012749 16 000007</t>
  </si>
  <si>
    <t>2016.37440</t>
  </si>
  <si>
    <t>31639018885 16 000007</t>
  </si>
  <si>
    <t>2016.37501</t>
  </si>
  <si>
    <t>31639019173 16 000008</t>
  </si>
  <si>
    <t>2016.37523</t>
  </si>
  <si>
    <t>31639018959 16 000007</t>
  </si>
  <si>
    <t>2016.37540</t>
  </si>
  <si>
    <t>31639018973 16 000004</t>
  </si>
  <si>
    <t>2016.37545</t>
  </si>
  <si>
    <t>45.90</t>
  </si>
  <si>
    <t>31639019102 16 000007</t>
  </si>
  <si>
    <t>2016.37554</t>
  </si>
  <si>
    <t>31650086247 16 000006</t>
  </si>
  <si>
    <t>2016.37569</t>
  </si>
  <si>
    <t>235.00</t>
  </si>
  <si>
    <t>31639019007 16 000008</t>
  </si>
  <si>
    <t>2016.37579</t>
  </si>
  <si>
    <t>31639018980 16 000008</t>
  </si>
  <si>
    <t>2016.37587</t>
  </si>
  <si>
    <t>535.00</t>
  </si>
  <si>
    <t>31639018966 16 000008</t>
  </si>
  <si>
    <t>2016.37606</t>
  </si>
  <si>
    <t>31639019166 16 000007</t>
  </si>
  <si>
    <t>2016.37607</t>
  </si>
  <si>
    <t>31639018878 16 000006</t>
  </si>
  <si>
    <t>2016.37634</t>
  </si>
  <si>
    <t>31639018902 16 000008</t>
  </si>
  <si>
    <t>2016.37666</t>
  </si>
  <si>
    <t>31639018892 16 000005</t>
  </si>
  <si>
    <t>2016.37682</t>
  </si>
  <si>
    <t>390.00</t>
  </si>
  <si>
    <t>31639019039 16 000007</t>
  </si>
  <si>
    <t>2016.37586</t>
  </si>
  <si>
    <t>31639019159 16 000007</t>
  </si>
  <si>
    <t>2016.37608</t>
  </si>
  <si>
    <t>31639019141 16 000005</t>
  </si>
  <si>
    <t>2016.37663</t>
  </si>
  <si>
    <t>31639019021 16 000008</t>
  </si>
  <si>
    <t>2016.37641</t>
  </si>
  <si>
    <t>31639019092 16 000008</t>
  </si>
  <si>
    <t>2016.37674</t>
  </si>
  <si>
    <t>31639019127 16 000006</t>
  </si>
  <si>
    <t>2016.37686</t>
  </si>
  <si>
    <t>31639019085 16 000008</t>
  </si>
  <si>
    <t>2016.37690</t>
  </si>
  <si>
    <t>31639031830 16 000050</t>
  </si>
  <si>
    <t>01113000397 16 000047</t>
  </si>
  <si>
    <t>МК 8036</t>
  </si>
  <si>
    <t>Услуги связи для нужд Исполнительного комитета Тукаевского муниципального района</t>
  </si>
  <si>
    <t>61.10.11.110</t>
  </si>
  <si>
    <t>187 000.00</t>
  </si>
  <si>
    <t>ПУБЛИЧНОЕ АКЦИОНЕРНОЕ ОБЩЕСТВО "ТАТТЕЛЕКОМ"</t>
  </si>
  <si>
    <t>420061, РЕСП ТАТАРСТАН 16, Г КАЗАНЬ, УЛ НИКОЛАЯ ЕРШОВА, 57 ; 423812, РФ, респ. Татарстан, г. Набережные Челны, проспект Мира, д. 20/18</t>
  </si>
  <si>
    <t>7-843-2796415 </t>
  </si>
  <si>
    <t>31639032287 16 000001</t>
  </si>
  <si>
    <t>ИСПОЛНИТЕЛЬНЫЙ КОМИТЕТ БИКЛЯНСКОГО СЕЛЬСКОГО ПОСЕЛЕНИЯ ТУКАЕВСКОГО МУНИЦИПАЛЬНОГО РАЙОНА РЕСПУБЛИКИ ТАТАРСТАН</t>
  </si>
  <si>
    <t>01113000397 16 000042</t>
  </si>
  <si>
    <t>Протокол подведения итогов электронного аукциона № 0111300039716000042-3 от 05.09.2016; Протокол подведения итогов электронного аукциона № 0111300039716000042-3 от 02.09.2016</t>
  </si>
  <si>
    <t>2016.45576</t>
  </si>
  <si>
    <t>Устройство тротуара в н.п. Биклянь по улицам Чкалова, Магариф Тукаевского муниципального района Республики Татарстан</t>
  </si>
  <si>
    <t>42.11.10.120</t>
  </si>
  <si>
    <t>995 000.00</t>
  </si>
  <si>
    <t>7-8552-460181 </t>
  </si>
  <si>
    <t>31639031830 16 000051</t>
  </si>
  <si>
    <t>01112000009 16 000800</t>
  </si>
  <si>
    <t>Протокол подведения итогов аукциона в электронной форме от 06 сентября 2016г. №800/1</t>
  </si>
  <si>
    <t>2016.46140</t>
  </si>
  <si>
    <t>Кефир для МБДОУ - детский сад "Лэйсэн"</t>
  </si>
  <si>
    <t>24.49</t>
  </si>
  <si>
    <t>Кефир для МБДОУ - детский сад "Аленушка"</t>
  </si>
  <si>
    <t>Кефир для МБДОУ - детский сад "Голубой вагон"</t>
  </si>
  <si>
    <t>Масло сладко-сливочное для МБДОУ - детский сад "Лэйсэн"</t>
  </si>
  <si>
    <t>258.72</t>
  </si>
  <si>
    <t>Молоко питьевое пастеризованное для МБДОУ - детский сад "Лэйсэн"</t>
  </si>
  <si>
    <t>33.63</t>
  </si>
  <si>
    <t>Молоко питьевое пастеризованное для МБДОУ - детский сад "Голубой вагон"</t>
  </si>
  <si>
    <t>6 200.00</t>
  </si>
  <si>
    <t>Молоко питьевое пастеризованное для МБДОУ - детский сад "Аленушка"</t>
  </si>
  <si>
    <t>8 500.00</t>
  </si>
  <si>
    <t>31639031830 16 000052</t>
  </si>
  <si>
    <t>01112000009 16 000802</t>
  </si>
  <si>
    <t>Протокол подведения итогов аукциона в электронной форме от 06 сентября 2016г. №802/1</t>
  </si>
  <si>
    <t>2016.46104</t>
  </si>
  <si>
    <t>Сметана для МБДОУ - детский сад "ЛЭЙСЭН"</t>
  </si>
  <si>
    <t>56.68</t>
  </si>
  <si>
    <t>Сыр "Голландский" для МБДОУ - детский сад "ЛЭЙСЭН"</t>
  </si>
  <si>
    <t>314.75</t>
  </si>
  <si>
    <t>Творог для МБДОУ - детский сад "ЛЭЙСЭН"</t>
  </si>
  <si>
    <t>184.08</t>
  </si>
  <si>
    <t>31639032294 16 000001</t>
  </si>
  <si>
    <t>ИСПОЛНИТЕЛЬНЫЙ КОМИТЕТ ТЛЯНЧЕ-ТАМАКСКОГО СЕЛЬСКОГО ПОСЕЛЕНИЯ ТУКАЕВСКОГО МУНИЦИПАЛЬНОГО РАЙОНА РЕСПУБЛИКИ ТАТАРСТАН</t>
  </si>
  <si>
    <t>01113000397 16 000041</t>
  </si>
  <si>
    <t>Протокол подведения итогов электронного аукциона № 0111300039716000041-3 от 05.09.2016; Протокол подведения итогов электронного аукциона № 0111300039716000041-3 от 02.09.2016</t>
  </si>
  <si>
    <t>2016.45743</t>
  </si>
  <si>
    <t>Замена входных групп, витражей, окон, дверей СДК н.п. Тлянче-Тамак Тукаевского муниципального района РТ</t>
  </si>
  <si>
    <t>43.32.10.110</t>
  </si>
  <si>
    <t>ОБЩЕСТВО С ОГРАНИЧЕННОЙ ОТВЕТСТВЕННОСТЬЮ ПРОИЗВОДСТВЕННОЕ ОБЪЕДИНЕНИЕ "ПЛАСТИК"</t>
  </si>
  <si>
    <t>423887, Респ ТАТАРСТАН 16, р-н ТУКАЕВСКИЙ, с ИЛЬБУХТИНО, ул ВЕРХНЯЯ, 1</t>
  </si>
  <si>
    <t>7-8552-716022 </t>
  </si>
  <si>
    <t>31639032343 16 000004</t>
  </si>
  <si>
    <t>01113000397 16 000046</t>
  </si>
  <si>
    <t>Протокол рассмотрения единственной заявки на участие в электронном аукционе № 0111300039716000046-1 от 13.09.2016</t>
  </si>
  <si>
    <t>2016.46838</t>
  </si>
  <si>
    <t>Ремонт дороги по ул. Казанская д. Кувады Нижнесуыксинского сельского поселения Тукаевского муниципального района РТ</t>
  </si>
  <si>
    <t>500 004.80</t>
  </si>
  <si>
    <t>ОБЩЕСТВО С ОГРАНИЧЕННОЙ ОТВЕТСТВЕННОСТЬЮ "ТЕПЛОСТРОЙ"</t>
  </si>
  <si>
    <t>423807, Респ ТАТАРСТАН 16, г НАБЕРЕЖНЫЕ ЧЕЛНЫ, ул ГИДРОСТРОИТЕЛЕЙ, 32</t>
  </si>
  <si>
    <t>7-8552-714039 </t>
  </si>
  <si>
    <t>Отчет о проведенных муниципальных закупках за 9 месяцев 2016 год</t>
  </si>
  <si>
    <r>
      <rPr>
        <sz val="12"/>
        <color indexed="10"/>
        <rFont val="Times New Roman"/>
        <family val="1"/>
      </rPr>
      <t>ЕП</t>
    </r>
    <r>
      <rPr>
        <sz val="12"/>
        <rFont val="Times New Roman"/>
        <family val="1"/>
      </rPr>
      <t xml:space="preserve"> в соотв. с пп. 1, 6, 8, 29 части 1 статьи 93 44-ФЗ</t>
    </r>
  </si>
  <si>
    <r>
      <rPr>
        <sz val="12"/>
        <color indexed="10"/>
        <rFont val="Times New Roman"/>
        <family val="1"/>
      </rPr>
      <t>ЕП</t>
    </r>
    <r>
      <rPr>
        <sz val="12"/>
        <rFont val="Times New Roman"/>
        <family val="1"/>
      </rPr>
      <t xml:space="preserve"> в соотв. с пунктом 5 части 1 статьи 93 44-ФЗ (</t>
    </r>
    <r>
      <rPr>
        <sz val="12"/>
        <color indexed="10"/>
        <rFont val="Times New Roman"/>
        <family val="1"/>
      </rPr>
      <t>до 400 тыс. руб.</t>
    </r>
    <r>
      <rPr>
        <sz val="12"/>
        <rFont val="Times New Roman"/>
        <family val="1"/>
      </rPr>
      <t>)</t>
    </r>
  </si>
  <si>
    <r>
      <t>Договора, в соотв. с пунктом 4 части 1 статьи 93 (</t>
    </r>
    <r>
      <rPr>
        <sz val="12"/>
        <color indexed="10"/>
        <rFont val="Times New Roman"/>
        <family val="1"/>
      </rPr>
      <t>до 100 тыс. руб.</t>
    </r>
    <r>
      <rPr>
        <sz val="12"/>
        <rFont val="Times New Roman"/>
        <family val="1"/>
      </rPr>
      <t>)</t>
    </r>
  </si>
  <si>
    <t>31639032431 16 000002</t>
  </si>
  <si>
    <t>01113000397 16 000043</t>
  </si>
  <si>
    <t>Протокол подведения итогов электронного аукциона № 0111300039716000043-3 от 20.09.2016; Протокол подведения итогов электронного аукциона № 0111300039716000043-3 от 19.09.2016</t>
  </si>
  <si>
    <t>2016.48127</t>
  </si>
  <si>
    <t>Ремонт системы напорной канализации в обход кладбища с. Бетьки Тукаевского муниципального района РТ</t>
  </si>
  <si>
    <t>43.22.11.150</t>
  </si>
  <si>
    <t>466 109.96</t>
  </si>
  <si>
    <t>7-8552-794514 </t>
  </si>
  <si>
    <t>31639032382 16 000001</t>
  </si>
  <si>
    <t>ИСПОЛНИТЕЛЬНЫЙ КОМИТЕТ КАЛМАШСКОГО СЕЛЬСКОГО ПОСЕЛЕНИЯ ТУКАЕВСКОГО МУНИЦИПАЛЬНОГО РАЙОНА РЕСПУБЛИКИ ТАТАРСТАН</t>
  </si>
  <si>
    <t>01113000397 16 000044</t>
  </si>
  <si>
    <t>Протокол подведения итогов электронного аукциона № 0111300039716000044-3 от 20.09.2016; Протокол подведения итогов электронного аукциона № 0111300039716000044-3 от 19.09.2016</t>
  </si>
  <si>
    <t>2016.48228</t>
  </si>
  <si>
    <t>Ремонт дороги по ул. Гагарина с. Калмаш Тукаевского муниципального района РТ</t>
  </si>
  <si>
    <t>219 250.00</t>
  </si>
  <si>
    <t>ОБЩЕСТВО С ОГРАНИЧЕННОЙ ОТВЕТСТВЕННОСТЬЮ "МАГ"</t>
  </si>
  <si>
    <t>423806, Респ ТАТАРСТАН 16, г НАБЕРЕЖНЫЕ ЧЕЛНЫ, ул ИМ КОМАРОВА, 36, 45</t>
  </si>
  <si>
    <t>7-927-4831930 </t>
  </si>
  <si>
    <t>31639032350 16 000001</t>
  </si>
  <si>
    <t>Исполнительный комитет Кузкеевского сельского поселения Тукаевского муниципального района Республики Татарстан</t>
  </si>
  <si>
    <t>01113000397 16 000045</t>
  </si>
  <si>
    <t>Протокол подведения итогов электронного аукциона № 0111300039716000045-3 от 20.09.2016; Протокол подведения итогов электронного аукциона № 0111300039716000045-3 от 19.09.2016</t>
  </si>
  <si>
    <t>2016.48258</t>
  </si>
  <si>
    <t>Ремонт дороги по ул. Молодежная с. Кузкеево Тукаевского муниципального района РТ</t>
  </si>
  <si>
    <t>494 000.00</t>
  </si>
  <si>
    <t>31639019825 16 000007</t>
  </si>
  <si>
    <t>01113000397 16 000049</t>
  </si>
  <si>
    <t>Извещение об осуществлении закупки у единственного поставщика №0111300039716000049 от 07.10.2016</t>
  </si>
  <si>
    <t>Теплоснабжение для МБДОУ "Аленушка" на 2 полугодие 2016</t>
  </si>
  <si>
    <t>Гигакалория</t>
  </si>
  <si>
    <t>1 927.80</t>
  </si>
  <si>
    <t>204.00</t>
  </si>
  <si>
    <t>Общество с ограниченной ответственностью "Тукай Тепло-Газ"</t>
  </si>
  <si>
    <t>423895, РТ, Тукаевский район, село Нижний Суык-су, улица Центральная, дом 2А</t>
  </si>
  <si>
    <t>7-8552-798026 </t>
  </si>
  <si>
    <t>31639019102 16 000008</t>
  </si>
  <si>
    <t>01113000397 16 000050</t>
  </si>
  <si>
    <t>Извещение об осуществлении закупки у единственного поставщика №0111300039716000050 от 07.10.2016</t>
  </si>
  <si>
    <t>Отпуск тепловой энергии для "Комсомольской СОШ" на 2 полугодие 2016</t>
  </si>
  <si>
    <t>219.00</t>
  </si>
  <si>
    <t>31639018966 16 000009</t>
  </si>
  <si>
    <t>01113000397 16 000051</t>
  </si>
  <si>
    <t>Извещение об осуществлении закупки у единственного поставщика №0111300039716000051 от 07.10.2016</t>
  </si>
  <si>
    <t>Отпуск тепловой энергии для "Бетькинской СОШ" на 2 полугодие 2016</t>
  </si>
  <si>
    <t>433.00</t>
  </si>
  <si>
    <t>31650086247 16 000007</t>
  </si>
  <si>
    <t>01113000397 16 000052</t>
  </si>
  <si>
    <t>Извещение об осуществлении закупки у единственного поставщика №0111300039716000052 от 07.10.2016</t>
  </si>
  <si>
    <t>Отпуск тепловой энергии для "СОШ пос. Круглое Поле" на 2 полугодие 2016</t>
  </si>
  <si>
    <t>237.00</t>
  </si>
  <si>
    <t>31639032417 16 000001</t>
  </si>
  <si>
    <t>ИСПОЛНИТЕЛЬНЫЙ КОМИТЕТ КОМСОМОЛЬСКОГО СЕЛЬСКОГО ПОСЕЛЕНИЯ ТУКАЕВСКОГО МУНИЦИПАЛЬНОГО РАЙОНА РЕСПУБЛИКИ ТАТАРСТАН</t>
  </si>
  <si>
    <t>01113000397 16 000048</t>
  </si>
  <si>
    <t>Протокол подведения итогов электронного аукциона № 0111300039716000048-3 от 03.10.2016; Протокол подведения итогов электронного аукциона № 0111300039716000048-3 от 30.09.2016</t>
  </si>
  <si>
    <t>2016.49807</t>
  </si>
  <si>
    <t>Ремонт дороги по ул. Дружная н.п. Комсомолец Тукаевского муниципального района РТ</t>
  </si>
  <si>
    <t>547 250.00</t>
  </si>
  <si>
    <t>31639032417 16 000002</t>
  </si>
  <si>
    <t>01113000397 16 000053</t>
  </si>
  <si>
    <t>Протокол подведения итогов электронного аукциона № 0111300039716000053-3 от 24.10.2016; Протокол подведения итогов электронного аукциона № 0111300039716000053-3 от 21.10.2016</t>
  </si>
  <si>
    <t>2016.55153</t>
  </si>
  <si>
    <t>Текущий ремонт ГТС №2 (укрепление дамбы пруда грунтощебнем) в н.п. Комсомолец Тукаевского муниципального района РТ</t>
  </si>
  <si>
    <t>42.91.20.120</t>
  </si>
  <si>
    <t>494 102.84</t>
  </si>
  <si>
    <t>ОБЩЕСТВО С ОГРАНИЧЕННОЙ ОТВЕТСТВЕННОСТЬЮ "НАБЕРЕЖНО-ЧЕЛНИНСКИЙ "МЕЛИОВОДСТРОЙ"</t>
  </si>
  <si>
    <t>423800, Респ ТАТАРСТАН 16, р-н ТУКАЕВСКИЙ, д КУПЕРЛЕ, ул БОЛЬШАЯ, ДОМ 70</t>
  </si>
  <si>
    <t>7-8552-778494 </t>
  </si>
  <si>
    <t>31639032424 16 000001</t>
  </si>
  <si>
    <t>ИСПОЛНИТЕЛЬНЫЙ КОМИТЕТ МЕЛЕКЕССКОГО СЕЛЬСКОГО ПОСЕЛЕНИЯ ТУКАЕВСКОГО МУНИЦИПАЛЬНОГО РАЙОНА РЕСПУБЛИКИ ТАТАРСТАН</t>
  </si>
  <si>
    <t>01113000397 16 000054</t>
  </si>
  <si>
    <t>Протокол подведения итогов электронного аукциона № 0111300039716000054-3 от 09.11.2016; Протокол подведения итогов электронного аукциона № 0111300039716000054-3 от 08.11.2016</t>
  </si>
  <si>
    <t>2016.57233</t>
  </si>
  <si>
    <t>Ремонт дороги на кладбище в н.п. Старые Ерыклы Мелекесского сельского поселения Тукаевского муниципального района Республики Татарстан</t>
  </si>
  <si>
    <t>292 563.56</t>
  </si>
  <si>
    <t>ООО «ПЕРСПЕКТИВА»</t>
  </si>
  <si>
    <t>423524, РТ, Заинск, ул. Узловая, д.35</t>
  </si>
  <si>
    <t>7-917-8717883 </t>
  </si>
  <si>
    <t>21+2</t>
  </si>
  <si>
    <t>Отчет о проведенных муниципальных закупках за 2016 год</t>
  </si>
  <si>
    <t>ЭА</t>
  </si>
  <si>
    <t>ЗК</t>
  </si>
  <si>
    <t>в папке</t>
  </si>
  <si>
    <t>Отчет о проведенных муниципальных закупках в 2016 году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</si>
</sst>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0000"/>
    <numFmt numFmtId="188" formatCode="dd/mm/yy;@"/>
    <numFmt numFmtId="189" formatCode="_-* #,##0.000_р_._-;\-* #,##0.000_р_._-;_-* &quot;-&quot;??_р_._-;_-@_-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BF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80" fontId="0" fillId="0" borderId="10" xfId="0" applyNumberFormat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left" vertical="top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14" fontId="0" fillId="0" borderId="10" xfId="0" applyNumberForma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1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left" vertical="top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7" fontId="0" fillId="0" borderId="13" xfId="0" applyNumberFormat="1" applyBorder="1" applyAlignment="1">
      <alignment horizontal="center" vertical="top" wrapText="1"/>
    </xf>
    <xf numFmtId="0" fontId="0" fillId="34" borderId="0" xfId="0" applyFill="1" applyAlignment="1">
      <alignment horizontal="left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vertical="top" wrapText="1"/>
    </xf>
    <xf numFmtId="1" fontId="0" fillId="0" borderId="13" xfId="0" applyNumberFormat="1" applyBorder="1" applyAlignment="1">
      <alignment horizontal="center" vertical="top" wrapText="1"/>
    </xf>
    <xf numFmtId="0" fontId="0" fillId="33" borderId="0" xfId="0" applyFill="1" applyAlignment="1">
      <alignment horizontal="left" vertical="top"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16" fontId="0" fillId="0" borderId="13" xfId="0" applyNumberFormat="1" applyFont="1" applyBorder="1" applyAlignment="1">
      <alignment horizontal="center" vertical="top" wrapText="1"/>
    </xf>
    <xf numFmtId="16" fontId="0" fillId="0" borderId="12" xfId="0" applyNumberFormat="1" applyBorder="1" applyAlignment="1">
      <alignment horizontal="center" vertical="top" wrapText="1"/>
    </xf>
    <xf numFmtId="17" fontId="0" fillId="0" borderId="12" xfId="0" applyNumberFormat="1" applyBorder="1" applyAlignment="1">
      <alignment horizontal="center" vertical="top" wrapText="1"/>
    </xf>
    <xf numFmtId="16" fontId="0" fillId="0" borderId="13" xfId="0" applyNumberForma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" fontId="0" fillId="0" borderId="12" xfId="0" applyNumberFormat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top"/>
    </xf>
    <xf numFmtId="2" fontId="0" fillId="0" borderId="10" xfId="0" applyNumberFormat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0" fillId="0" borderId="0" xfId="0" applyAlignment="1">
      <alignment horizontal="left" vertical="top"/>
    </xf>
    <xf numFmtId="0" fontId="0" fillId="0" borderId="12" xfId="0" applyNumberFormat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35" borderId="0" xfId="0" applyFill="1" applyAlignment="1">
      <alignment vertical="top" wrapText="1"/>
    </xf>
    <xf numFmtId="0" fontId="0" fillId="34" borderId="0" xfId="0" applyFont="1" applyFill="1" applyAlignment="1">
      <alignment horizontal="left" vertical="top"/>
    </xf>
    <xf numFmtId="1" fontId="0" fillId="0" borderId="12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top" wrapText="1"/>
    </xf>
    <xf numFmtId="0" fontId="8" fillId="0" borderId="0" xfId="0" applyFont="1" applyAlignment="1">
      <alignment/>
    </xf>
    <xf numFmtId="2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Fill="1" applyBorder="1" applyAlignment="1">
      <alignment vertical="top"/>
    </xf>
    <xf numFmtId="2" fontId="0" fillId="34" borderId="0" xfId="0" applyNumberFormat="1" applyFill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4" fontId="0" fillId="0" borderId="20" xfId="0" applyNumberFormat="1" applyBorder="1" applyAlignment="1">
      <alignment horizontal="center" vertical="top" wrapText="1"/>
    </xf>
    <xf numFmtId="14" fontId="0" fillId="0" borderId="22" xfId="0" applyNumberFormat="1" applyBorder="1" applyAlignment="1">
      <alignment horizontal="center" vertical="top" wrapText="1"/>
    </xf>
    <xf numFmtId="14" fontId="0" fillId="0" borderId="23" xfId="0" applyNumberForma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4" fontId="0" fillId="0" borderId="20" xfId="0" applyNumberFormat="1" applyFont="1" applyBorder="1" applyAlignment="1">
      <alignment horizontal="center" vertical="top" wrapText="1"/>
    </xf>
    <xf numFmtId="14" fontId="0" fillId="0" borderId="22" xfId="0" applyNumberFormat="1" applyFont="1" applyBorder="1" applyAlignment="1">
      <alignment horizontal="center" vertical="top" wrapText="1"/>
    </xf>
    <xf numFmtId="14" fontId="0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5"/>
  <sheetViews>
    <sheetView zoomScalePageLayoutView="0" workbookViewId="0" topLeftCell="A31">
      <selection activeCell="D16" sqref="D16"/>
    </sheetView>
  </sheetViews>
  <sheetFormatPr defaultColWidth="9.140625" defaultRowHeight="12.75"/>
  <cols>
    <col min="1" max="1" width="7.00390625" style="0" customWidth="1"/>
    <col min="2" max="2" width="16.8515625" style="0" customWidth="1"/>
    <col min="5" max="5" width="16.8515625" style="0" customWidth="1"/>
  </cols>
  <sheetData>
    <row r="2" spans="2:5" ht="12.75">
      <c r="B2" t="s">
        <v>1958</v>
      </c>
      <c r="E2" t="s">
        <v>1959</v>
      </c>
    </row>
    <row r="4" spans="1:2" ht="12.75">
      <c r="A4" s="20" t="s">
        <v>1960</v>
      </c>
      <c r="B4" s="114">
        <v>680436.53</v>
      </c>
    </row>
    <row r="5" spans="1:2" ht="12.75">
      <c r="A5" s="20">
        <v>2015</v>
      </c>
      <c r="B5" s="114">
        <v>8570500</v>
      </c>
    </row>
    <row r="6" spans="2:5" ht="12.75">
      <c r="B6" s="111">
        <v>470112</v>
      </c>
      <c r="E6" s="111">
        <v>150804</v>
      </c>
    </row>
    <row r="7" spans="2:5" ht="12.75">
      <c r="B7" s="111">
        <v>480787.46</v>
      </c>
      <c r="E7" s="111">
        <v>497046</v>
      </c>
    </row>
    <row r="8" spans="2:5" ht="12.75">
      <c r="B8" s="111">
        <v>99873</v>
      </c>
      <c r="E8" s="111">
        <v>499490</v>
      </c>
    </row>
    <row r="9" spans="2:5" ht="12.75">
      <c r="B9" s="111">
        <v>249909.91</v>
      </c>
      <c r="E9" s="111">
        <v>84100</v>
      </c>
    </row>
    <row r="10" spans="2:5" ht="12.75">
      <c r="B10" s="111">
        <v>495500.48</v>
      </c>
      <c r="E10" s="111">
        <v>459360</v>
      </c>
    </row>
    <row r="11" spans="2:5" ht="12.75">
      <c r="B11" s="111">
        <v>945000</v>
      </c>
      <c r="E11" s="111">
        <v>108023.04</v>
      </c>
    </row>
    <row r="12" spans="2:5" ht="12.75">
      <c r="B12" s="111">
        <v>656845.5</v>
      </c>
      <c r="E12" s="112">
        <v>392258.29</v>
      </c>
    </row>
    <row r="13" spans="2:5" ht="12.75">
      <c r="B13" s="111">
        <v>720360</v>
      </c>
      <c r="E13" s="112">
        <v>397974</v>
      </c>
    </row>
    <row r="14" spans="2:5" ht="12.75">
      <c r="B14" s="111">
        <v>81611.1</v>
      </c>
      <c r="E14" s="112">
        <v>233162.9</v>
      </c>
    </row>
    <row r="15" spans="2:5" ht="12.75">
      <c r="B15" s="111">
        <v>877696</v>
      </c>
      <c r="E15" s="112">
        <v>298500</v>
      </c>
    </row>
    <row r="16" spans="2:5" ht="12.75">
      <c r="B16" s="111">
        <v>772454</v>
      </c>
      <c r="E16" s="112">
        <v>499676</v>
      </c>
    </row>
    <row r="17" spans="2:5" ht="12.75">
      <c r="B17" s="111">
        <v>749818</v>
      </c>
      <c r="E17" s="112">
        <v>497231</v>
      </c>
    </row>
    <row r="18" spans="2:5" ht="12.75">
      <c r="B18" s="111">
        <v>658515</v>
      </c>
      <c r="D18" s="20">
        <v>12</v>
      </c>
      <c r="E18" s="41">
        <f>SUM(E6:E17)</f>
        <v>4117625.23</v>
      </c>
    </row>
    <row r="19" ht="12.75">
      <c r="B19" s="111">
        <v>428879</v>
      </c>
    </row>
    <row r="20" ht="12.75">
      <c r="B20" s="111">
        <v>2138880</v>
      </c>
    </row>
    <row r="21" ht="12.75">
      <c r="B21" s="111">
        <v>1607760</v>
      </c>
    </row>
    <row r="22" ht="12.75">
      <c r="B22" s="111">
        <v>666075</v>
      </c>
    </row>
    <row r="23" ht="12.75">
      <c r="B23" s="111">
        <v>1036000</v>
      </c>
    </row>
    <row r="24" ht="12.75">
      <c r="B24" s="111">
        <v>755147.91</v>
      </c>
    </row>
    <row r="25" ht="12.75">
      <c r="B25" s="111">
        <v>1181404.2</v>
      </c>
    </row>
    <row r="26" ht="12.75">
      <c r="B26" s="111">
        <v>1931853.8</v>
      </c>
    </row>
    <row r="27" ht="12.75">
      <c r="B27" s="111">
        <v>701492</v>
      </c>
    </row>
    <row r="28" ht="12.75">
      <c r="B28" s="111">
        <v>1148362</v>
      </c>
    </row>
    <row r="29" ht="12.75">
      <c r="B29" s="111">
        <v>3223991</v>
      </c>
    </row>
    <row r="30" ht="12.75">
      <c r="B30" s="111">
        <v>1673714.17</v>
      </c>
    </row>
    <row r="31" ht="12.75">
      <c r="B31" s="111">
        <v>1000000</v>
      </c>
    </row>
    <row r="32" ht="12.75">
      <c r="B32" s="111">
        <v>1000000</v>
      </c>
    </row>
    <row r="33" ht="12.75">
      <c r="B33" s="113">
        <v>498500</v>
      </c>
    </row>
    <row r="34" ht="12.75">
      <c r="B34" s="113">
        <v>219250</v>
      </c>
    </row>
    <row r="35" ht="12.75">
      <c r="B35" s="113">
        <v>499996</v>
      </c>
    </row>
    <row r="36" ht="12.75">
      <c r="B36" s="113">
        <v>500004.8</v>
      </c>
    </row>
    <row r="37" ht="12.75">
      <c r="B37" s="111">
        <v>550000</v>
      </c>
    </row>
    <row r="38" ht="12.75">
      <c r="B38" s="111">
        <v>496585.77</v>
      </c>
    </row>
    <row r="39" ht="12.75">
      <c r="B39" s="111">
        <v>319741.63</v>
      </c>
    </row>
    <row r="40" ht="12.75">
      <c r="B40" s="111">
        <v>2054631.04</v>
      </c>
    </row>
    <row r="41" ht="12.75">
      <c r="B41" s="111">
        <v>1118097</v>
      </c>
    </row>
    <row r="42" ht="12.75">
      <c r="B42" s="111">
        <v>2757713.42</v>
      </c>
    </row>
    <row r="43" ht="12.75">
      <c r="B43" s="111">
        <v>1152103.35</v>
      </c>
    </row>
    <row r="44" ht="12.75">
      <c r="B44" s="111">
        <v>790557.88</v>
      </c>
    </row>
    <row r="45" ht="12.75">
      <c r="B45" s="12">
        <v>353396.29</v>
      </c>
    </row>
    <row r="46" ht="12.75">
      <c r="B46" s="12">
        <v>1552612.99</v>
      </c>
    </row>
    <row r="47" ht="12.75">
      <c r="B47" s="111">
        <v>5169542</v>
      </c>
    </row>
    <row r="48" ht="12.75">
      <c r="B48" s="111">
        <v>1251609.82</v>
      </c>
    </row>
    <row r="49" ht="12.75">
      <c r="B49" s="111">
        <v>1242000</v>
      </c>
    </row>
    <row r="50" ht="12.75">
      <c r="B50" s="111">
        <v>696551.54</v>
      </c>
    </row>
    <row r="51" ht="12.75">
      <c r="B51" s="111">
        <v>873323.72</v>
      </c>
    </row>
    <row r="52" ht="12.75">
      <c r="B52" s="111">
        <v>826676.28</v>
      </c>
    </row>
    <row r="53" ht="12.75">
      <c r="B53" s="111">
        <v>1175891.53</v>
      </c>
    </row>
    <row r="54" ht="12.75">
      <c r="B54" s="111">
        <v>930291</v>
      </c>
    </row>
    <row r="55" spans="1:2" ht="12.75">
      <c r="A55" s="20">
        <v>51</v>
      </c>
      <c r="B55" s="41">
        <f>SUM(B4:B54)</f>
        <v>60032054.12000001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55"/>
  <sheetViews>
    <sheetView zoomScalePageLayoutView="0" workbookViewId="0" topLeftCell="A1155">
      <pane xSplit="3" topLeftCell="D1" activePane="topRight" state="frozen"/>
      <selection pane="topLeft" activeCell="A7" sqref="A7"/>
      <selection pane="topRight" activeCell="J7" sqref="J7:J1155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8" customWidth="1"/>
  </cols>
  <sheetData>
    <row r="1" spans="2:33" ht="12.75">
      <c r="B1" s="128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4"/>
    </row>
    <row r="4" spans="2:37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66"/>
      <c r="AI4" s="67"/>
      <c r="AJ4" s="68"/>
      <c r="AK4" s="69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47</v>
      </c>
      <c r="AJ5" s="9" t="s">
        <v>0</v>
      </c>
      <c r="AK5" s="9" t="s">
        <v>48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1:35" ht="179.25" thickBot="1">
      <c r="A7" s="70" t="s">
        <v>76</v>
      </c>
      <c r="B7" s="3">
        <v>1</v>
      </c>
      <c r="C7" s="25" t="s">
        <v>77</v>
      </c>
      <c r="D7" s="116">
        <v>0</v>
      </c>
      <c r="E7" s="119">
        <v>42382</v>
      </c>
      <c r="F7" s="116" t="s">
        <v>78</v>
      </c>
      <c r="G7" s="116">
        <v>1639031830</v>
      </c>
      <c r="H7" s="116">
        <v>165001001</v>
      </c>
      <c r="I7" s="116"/>
      <c r="J7" s="116" t="s">
        <v>79</v>
      </c>
      <c r="K7" s="116" t="s">
        <v>80</v>
      </c>
      <c r="L7" s="119">
        <v>42361</v>
      </c>
      <c r="M7" s="116" t="s">
        <v>81</v>
      </c>
      <c r="N7" s="119">
        <v>42380</v>
      </c>
      <c r="O7" s="116" t="s">
        <v>82</v>
      </c>
      <c r="P7" s="65" t="s">
        <v>83</v>
      </c>
      <c r="Q7" s="27" t="s">
        <v>84</v>
      </c>
      <c r="R7" s="27" t="s">
        <v>41</v>
      </c>
      <c r="S7" s="27" t="s">
        <v>85</v>
      </c>
      <c r="T7" s="27" t="s">
        <v>86</v>
      </c>
      <c r="U7" s="35">
        <v>248576.16</v>
      </c>
      <c r="V7" s="65" t="s">
        <v>87</v>
      </c>
      <c r="W7" s="27" t="s">
        <v>88</v>
      </c>
      <c r="X7" s="71">
        <v>165000938118</v>
      </c>
      <c r="Y7" s="27"/>
      <c r="Z7" s="27"/>
      <c r="AA7" s="27" t="s">
        <v>89</v>
      </c>
      <c r="AB7" s="63" t="s">
        <v>90</v>
      </c>
      <c r="AC7" s="18"/>
      <c r="AD7" s="36"/>
      <c r="AE7" s="23"/>
      <c r="AF7" s="21"/>
      <c r="AG7" s="37"/>
      <c r="AH7" s="6">
        <v>284148</v>
      </c>
      <c r="AI7" s="72">
        <v>3</v>
      </c>
    </row>
    <row r="8" spans="4:35" ht="26.25" thickBot="1">
      <c r="D8" s="118"/>
      <c r="E8" s="121"/>
      <c r="F8" s="118"/>
      <c r="G8" s="118"/>
      <c r="H8" s="118"/>
      <c r="I8" s="118"/>
      <c r="J8" s="118"/>
      <c r="K8" s="118"/>
      <c r="L8" s="121"/>
      <c r="M8" s="118"/>
      <c r="N8" s="121"/>
      <c r="O8" s="118"/>
      <c r="P8" s="30" t="s">
        <v>83</v>
      </c>
      <c r="Q8" s="26" t="s">
        <v>84</v>
      </c>
      <c r="R8" s="26" t="s">
        <v>41</v>
      </c>
      <c r="S8" s="26" t="s">
        <v>91</v>
      </c>
      <c r="T8" s="26" t="s">
        <v>64</v>
      </c>
      <c r="U8" s="35">
        <v>53.34</v>
      </c>
      <c r="V8" s="31"/>
      <c r="W8" s="32"/>
      <c r="X8" s="32"/>
      <c r="Y8" s="32"/>
      <c r="Z8" s="32"/>
      <c r="AA8" s="33"/>
      <c r="AI8" s="72"/>
    </row>
    <row r="9" spans="1:35" ht="179.25" thickBot="1">
      <c r="A9" s="70" t="s">
        <v>92</v>
      </c>
      <c r="B9" s="3">
        <v>2</v>
      </c>
      <c r="C9" s="25" t="s">
        <v>93</v>
      </c>
      <c r="D9" s="116">
        <v>0</v>
      </c>
      <c r="E9" s="119">
        <v>42383</v>
      </c>
      <c r="F9" s="116" t="s">
        <v>78</v>
      </c>
      <c r="G9" s="116">
        <v>1639031830</v>
      </c>
      <c r="H9" s="116">
        <v>165001001</v>
      </c>
      <c r="I9" s="116"/>
      <c r="J9" s="116" t="s">
        <v>79</v>
      </c>
      <c r="K9" s="122" t="s">
        <v>94</v>
      </c>
      <c r="L9" s="119">
        <v>42361</v>
      </c>
      <c r="M9" s="116" t="s">
        <v>95</v>
      </c>
      <c r="N9" s="119">
        <v>42380</v>
      </c>
      <c r="O9" s="116" t="s">
        <v>96</v>
      </c>
      <c r="P9" s="65" t="s">
        <v>97</v>
      </c>
      <c r="Q9" s="27" t="s">
        <v>98</v>
      </c>
      <c r="R9" s="27" t="s">
        <v>42</v>
      </c>
      <c r="S9" s="27" t="s">
        <v>99</v>
      </c>
      <c r="T9" s="27" t="s">
        <v>100</v>
      </c>
      <c r="U9" s="35">
        <v>132097.92</v>
      </c>
      <c r="V9" s="65" t="s">
        <v>87</v>
      </c>
      <c r="W9" s="27" t="s">
        <v>88</v>
      </c>
      <c r="X9" s="71">
        <v>165000938118</v>
      </c>
      <c r="Y9" s="27"/>
      <c r="Z9" s="27"/>
      <c r="AA9" s="27" t="s">
        <v>89</v>
      </c>
      <c r="AB9" s="63" t="s">
        <v>90</v>
      </c>
      <c r="AC9" s="18"/>
      <c r="AD9" s="36"/>
      <c r="AE9" s="23"/>
      <c r="AF9" s="21"/>
      <c r="AG9" s="37"/>
      <c r="AH9" s="6">
        <v>175697.72</v>
      </c>
      <c r="AI9" s="72">
        <v>3</v>
      </c>
    </row>
    <row r="10" spans="4:27" ht="26.25" thickBot="1">
      <c r="D10" s="117"/>
      <c r="E10" s="120"/>
      <c r="F10" s="117"/>
      <c r="G10" s="117"/>
      <c r="H10" s="117"/>
      <c r="I10" s="117"/>
      <c r="J10" s="117"/>
      <c r="K10" s="117"/>
      <c r="L10" s="120"/>
      <c r="M10" s="117"/>
      <c r="N10" s="120"/>
      <c r="O10" s="117"/>
      <c r="P10" s="65" t="s">
        <v>97</v>
      </c>
      <c r="Q10" s="27" t="s">
        <v>98</v>
      </c>
      <c r="R10" s="27" t="s">
        <v>42</v>
      </c>
      <c r="S10" s="27" t="s">
        <v>101</v>
      </c>
      <c r="T10" s="27" t="s">
        <v>102</v>
      </c>
      <c r="U10" s="35">
        <v>12829.29</v>
      </c>
      <c r="V10" s="28"/>
      <c r="W10"/>
      <c r="X10"/>
      <c r="AA10" s="29"/>
    </row>
    <row r="11" spans="4:31" ht="26.25" thickBot="1">
      <c r="D11" s="118"/>
      <c r="E11" s="121"/>
      <c r="F11" s="118"/>
      <c r="G11" s="118"/>
      <c r="H11" s="118"/>
      <c r="I11" s="118"/>
      <c r="J11" s="118"/>
      <c r="K11" s="118"/>
      <c r="L11" s="121"/>
      <c r="M11" s="118"/>
      <c r="N11" s="121"/>
      <c r="O11" s="118"/>
      <c r="P11" s="30" t="s">
        <v>97</v>
      </c>
      <c r="Q11" s="26" t="s">
        <v>98</v>
      </c>
      <c r="R11" s="26" t="s">
        <v>42</v>
      </c>
      <c r="S11" s="26" t="s">
        <v>103</v>
      </c>
      <c r="T11" s="26" t="s">
        <v>64</v>
      </c>
      <c r="U11" s="35">
        <v>23.36</v>
      </c>
      <c r="V11" s="31"/>
      <c r="W11" s="32"/>
      <c r="X11" s="32"/>
      <c r="Y11" s="32"/>
      <c r="Z11" s="32"/>
      <c r="AA11" s="33"/>
      <c r="AE11" s="17" t="s">
        <v>104</v>
      </c>
    </row>
    <row r="12" spans="1:35" ht="179.25" thickBot="1">
      <c r="A12" s="70" t="s">
        <v>105</v>
      </c>
      <c r="B12" s="3">
        <v>3</v>
      </c>
      <c r="C12" s="25" t="s">
        <v>106</v>
      </c>
      <c r="D12" s="122">
        <v>0</v>
      </c>
      <c r="E12" s="125">
        <v>42383</v>
      </c>
      <c r="F12" s="122" t="s">
        <v>78</v>
      </c>
      <c r="G12" s="122">
        <v>1639031830</v>
      </c>
      <c r="H12" s="122">
        <v>165001001</v>
      </c>
      <c r="I12" s="116"/>
      <c r="J12" s="122" t="s">
        <v>79</v>
      </c>
      <c r="K12" s="122" t="s">
        <v>107</v>
      </c>
      <c r="L12" s="125">
        <v>42361</v>
      </c>
      <c r="M12" s="122" t="s">
        <v>108</v>
      </c>
      <c r="N12" s="125">
        <v>42380</v>
      </c>
      <c r="O12" s="122" t="s">
        <v>109</v>
      </c>
      <c r="P12" s="73" t="s">
        <v>110</v>
      </c>
      <c r="Q12" s="74" t="s">
        <v>111</v>
      </c>
      <c r="R12" s="74" t="s">
        <v>41</v>
      </c>
      <c r="S12" s="74" t="s">
        <v>112</v>
      </c>
      <c r="T12" s="74" t="s">
        <v>113</v>
      </c>
      <c r="U12" s="35">
        <v>236842.1</v>
      </c>
      <c r="V12" s="65" t="s">
        <v>87</v>
      </c>
      <c r="W12" s="74" t="s">
        <v>88</v>
      </c>
      <c r="X12" s="71">
        <v>165000938118</v>
      </c>
      <c r="Y12" s="27"/>
      <c r="Z12" s="27"/>
      <c r="AA12" s="74" t="s">
        <v>89</v>
      </c>
      <c r="AB12" s="63" t="s">
        <v>90</v>
      </c>
      <c r="AC12" s="18"/>
      <c r="AD12" s="36"/>
      <c r="AE12" s="23"/>
      <c r="AF12" s="21"/>
      <c r="AG12" s="37"/>
      <c r="AH12" s="6">
        <v>398355.45</v>
      </c>
      <c r="AI12" s="72">
        <v>3</v>
      </c>
    </row>
    <row r="13" spans="4:27" ht="26.25" thickBot="1">
      <c r="D13" s="123"/>
      <c r="E13" s="126"/>
      <c r="F13" s="123"/>
      <c r="G13" s="123"/>
      <c r="H13" s="123"/>
      <c r="I13" s="117"/>
      <c r="J13" s="123"/>
      <c r="K13" s="123"/>
      <c r="L13" s="126"/>
      <c r="M13" s="123"/>
      <c r="N13" s="126"/>
      <c r="O13" s="123"/>
      <c r="P13" s="73" t="s">
        <v>114</v>
      </c>
      <c r="Q13" s="74" t="s">
        <v>111</v>
      </c>
      <c r="R13" s="74" t="s">
        <v>41</v>
      </c>
      <c r="S13" s="74" t="s">
        <v>115</v>
      </c>
      <c r="T13" s="74" t="s">
        <v>116</v>
      </c>
      <c r="U13" s="35">
        <v>39961.02</v>
      </c>
      <c r="V13" s="28"/>
      <c r="W13"/>
      <c r="X13"/>
      <c r="AA13" s="29"/>
    </row>
    <row r="14" spans="4:27" ht="26.25" thickBot="1">
      <c r="D14" s="124"/>
      <c r="E14" s="127"/>
      <c r="F14" s="124"/>
      <c r="G14" s="124"/>
      <c r="H14" s="124"/>
      <c r="I14" s="118"/>
      <c r="J14" s="124"/>
      <c r="K14" s="124"/>
      <c r="L14" s="127"/>
      <c r="M14" s="124"/>
      <c r="N14" s="127"/>
      <c r="O14" s="124"/>
      <c r="P14" s="25" t="s">
        <v>114</v>
      </c>
      <c r="Q14" s="75" t="s">
        <v>111</v>
      </c>
      <c r="R14" s="75" t="s">
        <v>41</v>
      </c>
      <c r="S14" s="75" t="s">
        <v>117</v>
      </c>
      <c r="T14" s="75" t="s">
        <v>64</v>
      </c>
      <c r="U14" s="35">
        <v>53.81</v>
      </c>
      <c r="V14" s="31"/>
      <c r="W14" s="32"/>
      <c r="X14" s="32"/>
      <c r="Y14" s="32"/>
      <c r="Z14" s="32"/>
      <c r="AA14" s="33"/>
    </row>
    <row r="15" spans="1:35" ht="102.75" thickBot="1">
      <c r="A15" s="70" t="s">
        <v>118</v>
      </c>
      <c r="B15" s="3">
        <v>4</v>
      </c>
      <c r="C15" s="25" t="s">
        <v>119</v>
      </c>
      <c r="D15" s="122">
        <v>0</v>
      </c>
      <c r="E15" s="125">
        <v>42383</v>
      </c>
      <c r="F15" s="122" t="s">
        <v>78</v>
      </c>
      <c r="G15" s="122">
        <v>1639031830</v>
      </c>
      <c r="H15" s="122">
        <v>165001001</v>
      </c>
      <c r="I15" s="116"/>
      <c r="J15" s="122" t="s">
        <v>79</v>
      </c>
      <c r="K15" s="122" t="s">
        <v>120</v>
      </c>
      <c r="L15" s="125">
        <v>42360</v>
      </c>
      <c r="M15" s="122" t="s">
        <v>121</v>
      </c>
      <c r="N15" s="125">
        <v>42380</v>
      </c>
      <c r="O15" s="122" t="s">
        <v>122</v>
      </c>
      <c r="P15" s="73" t="s">
        <v>123</v>
      </c>
      <c r="Q15" s="74" t="s">
        <v>124</v>
      </c>
      <c r="R15" s="74" t="s">
        <v>42</v>
      </c>
      <c r="S15" s="74" t="s">
        <v>125</v>
      </c>
      <c r="T15" s="74" t="s">
        <v>126</v>
      </c>
      <c r="U15" s="35">
        <v>109452.95</v>
      </c>
      <c r="V15" s="73" t="s">
        <v>127</v>
      </c>
      <c r="W15" s="74" t="s">
        <v>128</v>
      </c>
      <c r="X15" s="74">
        <v>1650311492</v>
      </c>
      <c r="Y15" s="74">
        <v>165001001</v>
      </c>
      <c r="Z15" s="74" t="s">
        <v>46</v>
      </c>
      <c r="AA15" s="74" t="s">
        <v>129</v>
      </c>
      <c r="AB15" s="63" t="s">
        <v>90</v>
      </c>
      <c r="AC15" s="18"/>
      <c r="AD15" s="36"/>
      <c r="AE15" s="23"/>
      <c r="AF15" s="21"/>
      <c r="AG15" s="37"/>
      <c r="AH15" s="6">
        <v>423069.8</v>
      </c>
      <c r="AI15" s="72">
        <v>3</v>
      </c>
    </row>
    <row r="16" spans="4:27" ht="26.25" thickBot="1">
      <c r="D16" s="123"/>
      <c r="E16" s="126"/>
      <c r="F16" s="123"/>
      <c r="G16" s="123"/>
      <c r="H16" s="123"/>
      <c r="I16" s="117"/>
      <c r="J16" s="123"/>
      <c r="K16" s="123"/>
      <c r="L16" s="126"/>
      <c r="M16" s="123"/>
      <c r="N16" s="126"/>
      <c r="O16" s="123"/>
      <c r="P16" s="73" t="s">
        <v>130</v>
      </c>
      <c r="Q16" s="74" t="s">
        <v>131</v>
      </c>
      <c r="R16" s="74" t="s">
        <v>41</v>
      </c>
      <c r="S16" s="74" t="s">
        <v>132</v>
      </c>
      <c r="T16" s="74" t="s">
        <v>133</v>
      </c>
      <c r="U16" s="35">
        <v>3071.34</v>
      </c>
      <c r="V16" s="28"/>
      <c r="W16"/>
      <c r="X16"/>
      <c r="AA16" s="29"/>
    </row>
    <row r="17" spans="4:27" ht="26.25" thickBot="1">
      <c r="D17" s="123"/>
      <c r="E17" s="126"/>
      <c r="F17" s="123"/>
      <c r="G17" s="123"/>
      <c r="H17" s="123"/>
      <c r="I17" s="117"/>
      <c r="J17" s="123"/>
      <c r="K17" s="123"/>
      <c r="L17" s="126"/>
      <c r="M17" s="123"/>
      <c r="N17" s="126"/>
      <c r="O17" s="123"/>
      <c r="P17" s="73" t="s">
        <v>134</v>
      </c>
      <c r="Q17" s="74" t="s">
        <v>135</v>
      </c>
      <c r="R17" s="74" t="s">
        <v>42</v>
      </c>
      <c r="S17" s="74" t="s">
        <v>136</v>
      </c>
      <c r="T17" s="74" t="s">
        <v>137</v>
      </c>
      <c r="U17" s="35">
        <v>111413.84</v>
      </c>
      <c r="V17" s="28"/>
      <c r="W17"/>
      <c r="X17"/>
      <c r="AA17" s="29"/>
    </row>
    <row r="18" spans="4:27" ht="26.25" thickBot="1">
      <c r="D18" s="123"/>
      <c r="E18" s="126"/>
      <c r="F18" s="123"/>
      <c r="G18" s="123"/>
      <c r="H18" s="123"/>
      <c r="I18" s="117"/>
      <c r="J18" s="123"/>
      <c r="K18" s="123"/>
      <c r="L18" s="126"/>
      <c r="M18" s="123"/>
      <c r="N18" s="126"/>
      <c r="O18" s="123"/>
      <c r="P18" s="73" t="s">
        <v>138</v>
      </c>
      <c r="Q18" s="74" t="s">
        <v>124</v>
      </c>
      <c r="R18" s="74" t="s">
        <v>41</v>
      </c>
      <c r="S18" s="74" t="s">
        <v>139</v>
      </c>
      <c r="T18" s="74" t="s">
        <v>140</v>
      </c>
      <c r="U18" s="35">
        <v>1001.13</v>
      </c>
      <c r="V18" s="28"/>
      <c r="W18"/>
      <c r="X18"/>
      <c r="AA18" s="29"/>
    </row>
    <row r="19" spans="4:27" ht="26.25" thickBot="1">
      <c r="D19" s="123"/>
      <c r="E19" s="126"/>
      <c r="F19" s="123"/>
      <c r="G19" s="123"/>
      <c r="H19" s="123"/>
      <c r="I19" s="117"/>
      <c r="J19" s="123"/>
      <c r="K19" s="123"/>
      <c r="L19" s="126"/>
      <c r="M19" s="123"/>
      <c r="N19" s="126"/>
      <c r="O19" s="123"/>
      <c r="P19" s="73" t="s">
        <v>141</v>
      </c>
      <c r="Q19" s="74" t="s">
        <v>131</v>
      </c>
      <c r="R19" s="74" t="s">
        <v>42</v>
      </c>
      <c r="S19" s="74" t="s">
        <v>142</v>
      </c>
      <c r="T19" s="74" t="s">
        <v>143</v>
      </c>
      <c r="U19" s="35">
        <v>94416</v>
      </c>
      <c r="V19" s="28"/>
      <c r="W19"/>
      <c r="X19"/>
      <c r="AA19" s="29"/>
    </row>
    <row r="20" spans="4:27" ht="26.25" thickBot="1">
      <c r="D20" s="124"/>
      <c r="E20" s="127"/>
      <c r="F20" s="124"/>
      <c r="G20" s="124"/>
      <c r="H20" s="124"/>
      <c r="I20" s="118"/>
      <c r="J20" s="124"/>
      <c r="K20" s="124"/>
      <c r="L20" s="127"/>
      <c r="M20" s="124"/>
      <c r="N20" s="127"/>
      <c r="O20" s="124"/>
      <c r="P20" s="25" t="s">
        <v>134</v>
      </c>
      <c r="Q20" s="75" t="s">
        <v>135</v>
      </c>
      <c r="R20" s="75" t="s">
        <v>42</v>
      </c>
      <c r="S20" s="75" t="s">
        <v>144</v>
      </c>
      <c r="T20" s="75" t="s">
        <v>64</v>
      </c>
      <c r="U20" s="35">
        <v>62.41</v>
      </c>
      <c r="V20" s="31"/>
      <c r="W20" s="32"/>
      <c r="X20" s="32"/>
      <c r="Y20" s="32"/>
      <c r="Z20" s="32"/>
      <c r="AA20" s="33"/>
    </row>
    <row r="21" spans="1:35" ht="179.25" thickBot="1">
      <c r="A21" s="70" t="s">
        <v>145</v>
      </c>
      <c r="B21" s="3">
        <v>5</v>
      </c>
      <c r="C21" s="25" t="s">
        <v>146</v>
      </c>
      <c r="D21" s="122">
        <v>0</v>
      </c>
      <c r="E21" s="125">
        <v>42383</v>
      </c>
      <c r="F21" s="122" t="s">
        <v>78</v>
      </c>
      <c r="G21" s="122">
        <v>1639031830</v>
      </c>
      <c r="H21" s="122">
        <v>165001001</v>
      </c>
      <c r="I21" s="116"/>
      <c r="J21" s="122" t="s">
        <v>79</v>
      </c>
      <c r="K21" s="122" t="s">
        <v>147</v>
      </c>
      <c r="L21" s="125">
        <v>42361</v>
      </c>
      <c r="M21" s="122" t="s">
        <v>148</v>
      </c>
      <c r="N21" s="125">
        <v>42380</v>
      </c>
      <c r="O21" s="122" t="s">
        <v>149</v>
      </c>
      <c r="P21" s="73" t="s">
        <v>150</v>
      </c>
      <c r="Q21" s="74" t="s">
        <v>151</v>
      </c>
      <c r="R21" s="74" t="s">
        <v>42</v>
      </c>
      <c r="S21" s="74" t="s">
        <v>152</v>
      </c>
      <c r="T21" s="74" t="s">
        <v>153</v>
      </c>
      <c r="U21" s="35">
        <v>103077.29</v>
      </c>
      <c r="V21" s="65" t="s">
        <v>87</v>
      </c>
      <c r="W21" s="74" t="s">
        <v>88</v>
      </c>
      <c r="X21" s="71">
        <v>165000938118</v>
      </c>
      <c r="Y21" s="27"/>
      <c r="Z21" s="27"/>
      <c r="AA21" s="74" t="s">
        <v>89</v>
      </c>
      <c r="AB21" s="63" t="s">
        <v>90</v>
      </c>
      <c r="AC21" s="18"/>
      <c r="AD21" s="36"/>
      <c r="AE21" s="23"/>
      <c r="AF21" s="21"/>
      <c r="AG21" s="37"/>
      <c r="AH21" s="6">
        <v>176550.5</v>
      </c>
      <c r="AI21" s="72">
        <v>3</v>
      </c>
    </row>
    <row r="22" spans="4:27" ht="26.25" thickBot="1">
      <c r="D22" s="123"/>
      <c r="E22" s="126"/>
      <c r="F22" s="123"/>
      <c r="G22" s="123"/>
      <c r="H22" s="123"/>
      <c r="I22" s="117"/>
      <c r="J22" s="123"/>
      <c r="K22" s="123"/>
      <c r="L22" s="126"/>
      <c r="M22" s="123"/>
      <c r="N22" s="126"/>
      <c r="O22" s="123"/>
      <c r="P22" s="73" t="s">
        <v>154</v>
      </c>
      <c r="Q22" s="74" t="s">
        <v>155</v>
      </c>
      <c r="R22" s="74" t="s">
        <v>42</v>
      </c>
      <c r="S22" s="74" t="s">
        <v>156</v>
      </c>
      <c r="T22" s="74" t="s">
        <v>157</v>
      </c>
      <c r="U22" s="35">
        <v>28424</v>
      </c>
      <c r="V22" s="28"/>
      <c r="W22"/>
      <c r="X22"/>
      <c r="AA22" s="29"/>
    </row>
    <row r="23" spans="4:27" ht="26.25" thickBot="1">
      <c r="D23" s="124"/>
      <c r="E23" s="127"/>
      <c r="F23" s="124"/>
      <c r="G23" s="124"/>
      <c r="H23" s="124"/>
      <c r="I23" s="118"/>
      <c r="J23" s="124"/>
      <c r="K23" s="124"/>
      <c r="L23" s="127"/>
      <c r="M23" s="124"/>
      <c r="N23" s="127"/>
      <c r="O23" s="124"/>
      <c r="P23" s="25" t="s">
        <v>154</v>
      </c>
      <c r="Q23" s="75" t="s">
        <v>155</v>
      </c>
      <c r="R23" s="75" t="s">
        <v>42</v>
      </c>
      <c r="S23" s="75" t="s">
        <v>158</v>
      </c>
      <c r="T23" s="75" t="s">
        <v>64</v>
      </c>
      <c r="U23" s="35">
        <v>28.93</v>
      </c>
      <c r="V23" s="31"/>
      <c r="W23" s="32"/>
      <c r="X23" s="32"/>
      <c r="Y23" s="32"/>
      <c r="Z23" s="32"/>
      <c r="AA23" s="33"/>
    </row>
    <row r="24" spans="1:35" ht="179.25" thickBot="1">
      <c r="A24" s="70" t="s">
        <v>145</v>
      </c>
      <c r="B24" s="3">
        <v>6</v>
      </c>
      <c r="C24" s="25" t="s">
        <v>159</v>
      </c>
      <c r="D24" s="122">
        <v>0</v>
      </c>
      <c r="E24" s="125">
        <v>42384</v>
      </c>
      <c r="F24" s="122" t="s">
        <v>78</v>
      </c>
      <c r="G24" s="122">
        <v>1639031830</v>
      </c>
      <c r="H24" s="122">
        <v>165001001</v>
      </c>
      <c r="I24" s="116"/>
      <c r="J24" s="122" t="s">
        <v>79</v>
      </c>
      <c r="K24" s="122" t="s">
        <v>160</v>
      </c>
      <c r="L24" s="125">
        <v>42360</v>
      </c>
      <c r="M24" s="122" t="s">
        <v>161</v>
      </c>
      <c r="N24" s="125">
        <v>42381</v>
      </c>
      <c r="O24" s="122" t="s">
        <v>162</v>
      </c>
      <c r="P24" s="73" t="s">
        <v>163</v>
      </c>
      <c r="Q24" s="74" t="s">
        <v>164</v>
      </c>
      <c r="R24" s="74" t="s">
        <v>42</v>
      </c>
      <c r="S24" s="74" t="s">
        <v>165</v>
      </c>
      <c r="T24" s="74" t="s">
        <v>166</v>
      </c>
      <c r="U24" s="35">
        <v>47416.32</v>
      </c>
      <c r="V24" s="65" t="s">
        <v>87</v>
      </c>
      <c r="W24" s="74" t="s">
        <v>88</v>
      </c>
      <c r="X24" s="71">
        <v>165000938118</v>
      </c>
      <c r="Y24" s="27"/>
      <c r="Z24" s="27"/>
      <c r="AA24" s="74" t="s">
        <v>89</v>
      </c>
      <c r="AB24" s="63" t="s">
        <v>90</v>
      </c>
      <c r="AC24" s="18"/>
      <c r="AD24" s="36"/>
      <c r="AE24" s="23"/>
      <c r="AF24" s="21"/>
      <c r="AG24" s="37"/>
      <c r="AH24" s="6">
        <v>51353</v>
      </c>
      <c r="AI24" s="72">
        <v>2</v>
      </c>
    </row>
    <row r="25" spans="4:27" ht="26.25" thickBot="1">
      <c r="D25" s="124"/>
      <c r="E25" s="127"/>
      <c r="F25" s="124"/>
      <c r="G25" s="124"/>
      <c r="H25" s="124"/>
      <c r="I25" s="118"/>
      <c r="J25" s="124"/>
      <c r="K25" s="124"/>
      <c r="L25" s="127"/>
      <c r="M25" s="124"/>
      <c r="N25" s="127"/>
      <c r="O25" s="124"/>
      <c r="P25" s="25" t="s">
        <v>163</v>
      </c>
      <c r="Q25" s="75" t="s">
        <v>164</v>
      </c>
      <c r="R25" s="75" t="s">
        <v>42</v>
      </c>
      <c r="S25" s="75" t="s">
        <v>167</v>
      </c>
      <c r="T25" s="75" t="s">
        <v>168</v>
      </c>
      <c r="U25" s="35">
        <v>85.13</v>
      </c>
      <c r="V25" s="31"/>
      <c r="W25" s="32"/>
      <c r="X25" s="32"/>
      <c r="Y25" s="32"/>
      <c r="Z25" s="32"/>
      <c r="AA25" s="33"/>
    </row>
    <row r="26" spans="1:35" ht="179.25" thickBot="1">
      <c r="A26" s="76" t="s">
        <v>118</v>
      </c>
      <c r="B26" s="3">
        <v>7</v>
      </c>
      <c r="C26" s="25" t="s">
        <v>169</v>
      </c>
      <c r="D26" s="122">
        <v>0</v>
      </c>
      <c r="E26" s="125">
        <v>42384</v>
      </c>
      <c r="F26" s="122" t="s">
        <v>78</v>
      </c>
      <c r="G26" s="122">
        <v>1639031830</v>
      </c>
      <c r="H26" s="122">
        <v>165001001</v>
      </c>
      <c r="I26" s="116"/>
      <c r="J26" s="122" t="s">
        <v>79</v>
      </c>
      <c r="K26" s="122" t="s">
        <v>170</v>
      </c>
      <c r="L26" s="125">
        <v>42360</v>
      </c>
      <c r="M26" s="122" t="s">
        <v>171</v>
      </c>
      <c r="N26" s="125">
        <v>42381</v>
      </c>
      <c r="O26" s="122" t="s">
        <v>172</v>
      </c>
      <c r="P26" s="73" t="s">
        <v>173</v>
      </c>
      <c r="Q26" s="74" t="s">
        <v>174</v>
      </c>
      <c r="R26" s="74" t="s">
        <v>42</v>
      </c>
      <c r="S26" s="74" t="s">
        <v>175</v>
      </c>
      <c r="T26" s="74" t="s">
        <v>176</v>
      </c>
      <c r="U26" s="35">
        <v>58417.2</v>
      </c>
      <c r="V26" s="65" t="s">
        <v>87</v>
      </c>
      <c r="W26" s="74" t="s">
        <v>88</v>
      </c>
      <c r="X26" s="71">
        <v>165000938118</v>
      </c>
      <c r="Y26" s="27"/>
      <c r="Z26" s="27"/>
      <c r="AA26" s="74" t="s">
        <v>89</v>
      </c>
      <c r="AB26" s="63" t="s">
        <v>90</v>
      </c>
      <c r="AC26" s="18"/>
      <c r="AD26" s="36"/>
      <c r="AE26" s="23"/>
      <c r="AF26" s="21"/>
      <c r="AG26" s="37"/>
      <c r="AH26" s="6">
        <v>500400.35</v>
      </c>
      <c r="AI26" s="72">
        <v>3</v>
      </c>
    </row>
    <row r="27" spans="4:27" ht="26.25" thickBot="1">
      <c r="D27" s="123"/>
      <c r="E27" s="126"/>
      <c r="F27" s="123"/>
      <c r="G27" s="123"/>
      <c r="H27" s="123"/>
      <c r="I27" s="117"/>
      <c r="J27" s="123"/>
      <c r="K27" s="123"/>
      <c r="L27" s="126"/>
      <c r="M27" s="123"/>
      <c r="N27" s="126"/>
      <c r="O27" s="123"/>
      <c r="P27" s="73" t="s">
        <v>177</v>
      </c>
      <c r="Q27" s="74" t="s">
        <v>174</v>
      </c>
      <c r="R27" s="74" t="s">
        <v>42</v>
      </c>
      <c r="S27" s="74" t="s">
        <v>178</v>
      </c>
      <c r="T27" s="74" t="s">
        <v>179</v>
      </c>
      <c r="U27" s="35">
        <v>235732.47</v>
      </c>
      <c r="V27" s="28"/>
      <c r="W27"/>
      <c r="X27"/>
      <c r="AA27" s="29"/>
    </row>
    <row r="28" spans="4:27" ht="26.25" thickBot="1">
      <c r="D28" s="123"/>
      <c r="E28" s="126"/>
      <c r="F28" s="123"/>
      <c r="G28" s="123"/>
      <c r="H28" s="123"/>
      <c r="I28" s="117"/>
      <c r="J28" s="123"/>
      <c r="K28" s="123"/>
      <c r="L28" s="126"/>
      <c r="M28" s="123"/>
      <c r="N28" s="126"/>
      <c r="O28" s="123"/>
      <c r="P28" s="73" t="s">
        <v>180</v>
      </c>
      <c r="Q28" s="74" t="s">
        <v>174</v>
      </c>
      <c r="R28" s="74" t="s">
        <v>42</v>
      </c>
      <c r="S28" s="74" t="s">
        <v>181</v>
      </c>
      <c r="T28" s="74" t="s">
        <v>182</v>
      </c>
      <c r="U28" s="35">
        <v>66820.2</v>
      </c>
      <c r="V28" s="28"/>
      <c r="W28"/>
      <c r="X28"/>
      <c r="AA28" s="29"/>
    </row>
    <row r="29" spans="4:27" ht="26.25" thickBot="1">
      <c r="D29" s="123"/>
      <c r="E29" s="126"/>
      <c r="F29" s="123"/>
      <c r="G29" s="123"/>
      <c r="H29" s="123"/>
      <c r="I29" s="117"/>
      <c r="J29" s="123"/>
      <c r="K29" s="123"/>
      <c r="L29" s="126"/>
      <c r="M29" s="123"/>
      <c r="N29" s="126"/>
      <c r="O29" s="123"/>
      <c r="P29" s="73" t="s">
        <v>183</v>
      </c>
      <c r="Q29" s="74" t="s">
        <v>174</v>
      </c>
      <c r="R29" s="74" t="s">
        <v>42</v>
      </c>
      <c r="S29" s="74" t="s">
        <v>184</v>
      </c>
      <c r="T29" s="74" t="s">
        <v>185</v>
      </c>
      <c r="U29" s="35">
        <v>56646.41</v>
      </c>
      <c r="V29" s="28"/>
      <c r="W29"/>
      <c r="X29"/>
      <c r="AA29" s="29"/>
    </row>
    <row r="30" spans="4:27" ht="26.25" thickBot="1">
      <c r="D30" s="124"/>
      <c r="E30" s="127"/>
      <c r="F30" s="124"/>
      <c r="G30" s="124"/>
      <c r="H30" s="124"/>
      <c r="I30" s="118"/>
      <c r="J30" s="124"/>
      <c r="K30" s="124"/>
      <c r="L30" s="127"/>
      <c r="M30" s="124"/>
      <c r="N30" s="127"/>
      <c r="O30" s="124"/>
      <c r="P30" s="25" t="s">
        <v>173</v>
      </c>
      <c r="Q30" s="75" t="s">
        <v>174</v>
      </c>
      <c r="R30" s="75" t="s">
        <v>42</v>
      </c>
      <c r="S30" s="75" t="s">
        <v>186</v>
      </c>
      <c r="T30" s="75" t="s">
        <v>64</v>
      </c>
      <c r="U30" s="35">
        <v>218.07</v>
      </c>
      <c r="V30" s="31"/>
      <c r="W30" s="32"/>
      <c r="X30" s="32"/>
      <c r="Y30" s="32"/>
      <c r="Z30" s="32"/>
      <c r="AA30" s="33"/>
    </row>
    <row r="31" spans="1:35" ht="102.75" thickBot="1">
      <c r="A31" s="70" t="s">
        <v>76</v>
      </c>
      <c r="B31" s="3">
        <v>8</v>
      </c>
      <c r="C31" s="25" t="s">
        <v>187</v>
      </c>
      <c r="D31" s="122">
        <v>0</v>
      </c>
      <c r="E31" s="125">
        <v>42384</v>
      </c>
      <c r="F31" s="122" t="s">
        <v>78</v>
      </c>
      <c r="G31" s="122">
        <v>1639031830</v>
      </c>
      <c r="H31" s="122">
        <v>165001001</v>
      </c>
      <c r="I31" s="116"/>
      <c r="J31" s="122" t="s">
        <v>79</v>
      </c>
      <c r="K31" s="122" t="s">
        <v>188</v>
      </c>
      <c r="L31" s="125">
        <v>42360</v>
      </c>
      <c r="M31" s="122" t="s">
        <v>189</v>
      </c>
      <c r="N31" s="125">
        <v>42381</v>
      </c>
      <c r="O31" s="122" t="s">
        <v>190</v>
      </c>
      <c r="P31" s="73" t="s">
        <v>191</v>
      </c>
      <c r="Q31" s="74" t="s">
        <v>192</v>
      </c>
      <c r="R31" s="74" t="s">
        <v>42</v>
      </c>
      <c r="S31" s="74" t="s">
        <v>193</v>
      </c>
      <c r="T31" s="74" t="s">
        <v>194</v>
      </c>
      <c r="U31" s="35">
        <v>294154.79</v>
      </c>
      <c r="V31" s="73" t="s">
        <v>195</v>
      </c>
      <c r="W31" s="74" t="s">
        <v>196</v>
      </c>
      <c r="X31" s="74">
        <v>1647017331</v>
      </c>
      <c r="Y31" s="74">
        <v>164701001</v>
      </c>
      <c r="Z31" s="74" t="s">
        <v>46</v>
      </c>
      <c r="AA31" s="74" t="s">
        <v>197</v>
      </c>
      <c r="AB31" s="63" t="s">
        <v>90</v>
      </c>
      <c r="AC31" s="18"/>
      <c r="AD31" s="36"/>
      <c r="AE31" s="23"/>
      <c r="AF31" s="21"/>
      <c r="AG31" s="37"/>
      <c r="AH31" s="6">
        <v>1516734.9</v>
      </c>
      <c r="AI31" s="72">
        <v>2</v>
      </c>
    </row>
    <row r="32" spans="4:27" ht="26.25" thickBot="1">
      <c r="D32" s="123"/>
      <c r="E32" s="126"/>
      <c r="F32" s="123"/>
      <c r="G32" s="123"/>
      <c r="H32" s="123"/>
      <c r="I32" s="117"/>
      <c r="J32" s="123"/>
      <c r="K32" s="123"/>
      <c r="L32" s="126"/>
      <c r="M32" s="123"/>
      <c r="N32" s="126"/>
      <c r="O32" s="123"/>
      <c r="P32" s="73" t="s">
        <v>198</v>
      </c>
      <c r="Q32" s="74" t="s">
        <v>199</v>
      </c>
      <c r="R32" s="74" t="s">
        <v>42</v>
      </c>
      <c r="S32" s="74" t="s">
        <v>200</v>
      </c>
      <c r="T32" s="74" t="s">
        <v>201</v>
      </c>
      <c r="U32" s="35">
        <v>171689.83</v>
      </c>
      <c r="V32" s="28"/>
      <c r="W32"/>
      <c r="X32"/>
      <c r="AA32" s="29"/>
    </row>
    <row r="33" spans="4:27" ht="26.25" thickBot="1">
      <c r="D33" s="123"/>
      <c r="E33" s="126"/>
      <c r="F33" s="123"/>
      <c r="G33" s="123"/>
      <c r="H33" s="123"/>
      <c r="I33" s="117"/>
      <c r="J33" s="123"/>
      <c r="K33" s="123"/>
      <c r="L33" s="126"/>
      <c r="M33" s="123"/>
      <c r="N33" s="126"/>
      <c r="O33" s="123"/>
      <c r="P33" s="73" t="s">
        <v>202</v>
      </c>
      <c r="Q33" s="74" t="s">
        <v>203</v>
      </c>
      <c r="R33" s="74" t="s">
        <v>42</v>
      </c>
      <c r="S33" s="74" t="s">
        <v>204</v>
      </c>
      <c r="T33" s="74" t="s">
        <v>205</v>
      </c>
      <c r="U33" s="35">
        <v>178534.74</v>
      </c>
      <c r="V33" s="28"/>
      <c r="W33"/>
      <c r="X33"/>
      <c r="AA33" s="29"/>
    </row>
    <row r="34" spans="4:27" ht="26.25" thickBot="1">
      <c r="D34" s="123"/>
      <c r="E34" s="126"/>
      <c r="F34" s="123"/>
      <c r="G34" s="123"/>
      <c r="H34" s="123"/>
      <c r="I34" s="117"/>
      <c r="J34" s="123"/>
      <c r="K34" s="123"/>
      <c r="L34" s="126"/>
      <c r="M34" s="123"/>
      <c r="N34" s="126"/>
      <c r="O34" s="123"/>
      <c r="P34" s="73" t="s">
        <v>206</v>
      </c>
      <c r="Q34" s="74" t="s">
        <v>207</v>
      </c>
      <c r="R34" s="74" t="s">
        <v>42</v>
      </c>
      <c r="S34" s="74" t="s">
        <v>208</v>
      </c>
      <c r="T34" s="74" t="s">
        <v>209</v>
      </c>
      <c r="U34" s="35">
        <v>300929.76</v>
      </c>
      <c r="V34" s="28"/>
      <c r="W34"/>
      <c r="X34"/>
      <c r="AA34" s="29"/>
    </row>
    <row r="35" spans="4:27" ht="26.25" thickBot="1">
      <c r="D35" s="123"/>
      <c r="E35" s="126"/>
      <c r="F35" s="123"/>
      <c r="G35" s="123"/>
      <c r="H35" s="123"/>
      <c r="I35" s="117"/>
      <c r="J35" s="123"/>
      <c r="K35" s="123"/>
      <c r="L35" s="126"/>
      <c r="M35" s="123"/>
      <c r="N35" s="126"/>
      <c r="O35" s="123"/>
      <c r="P35" s="73" t="s">
        <v>210</v>
      </c>
      <c r="Q35" s="74" t="s">
        <v>211</v>
      </c>
      <c r="R35" s="74" t="s">
        <v>42</v>
      </c>
      <c r="S35" s="74" t="s">
        <v>212</v>
      </c>
      <c r="T35" s="74" t="s">
        <v>213</v>
      </c>
      <c r="U35" s="35">
        <v>88546.15</v>
      </c>
      <c r="V35" s="28"/>
      <c r="W35"/>
      <c r="X35"/>
      <c r="AA35" s="29"/>
    </row>
    <row r="36" spans="4:27" ht="26.25" thickBot="1">
      <c r="D36" s="123"/>
      <c r="E36" s="126"/>
      <c r="F36" s="123"/>
      <c r="G36" s="123"/>
      <c r="H36" s="123"/>
      <c r="I36" s="117"/>
      <c r="J36" s="123"/>
      <c r="K36" s="123"/>
      <c r="L36" s="126"/>
      <c r="M36" s="123"/>
      <c r="N36" s="126"/>
      <c r="O36" s="123"/>
      <c r="P36" s="73" t="s">
        <v>214</v>
      </c>
      <c r="Q36" s="74" t="s">
        <v>215</v>
      </c>
      <c r="R36" s="74" t="s">
        <v>42</v>
      </c>
      <c r="S36" s="74" t="s">
        <v>216</v>
      </c>
      <c r="T36" s="74" t="s">
        <v>217</v>
      </c>
      <c r="U36" s="35">
        <v>171851.5</v>
      </c>
      <c r="V36" s="28"/>
      <c r="W36"/>
      <c r="X36"/>
      <c r="AA36" s="29"/>
    </row>
    <row r="37" spans="4:27" ht="26.25" thickBot="1">
      <c r="D37" s="124"/>
      <c r="E37" s="127"/>
      <c r="F37" s="124"/>
      <c r="G37" s="124"/>
      <c r="H37" s="124"/>
      <c r="I37" s="118"/>
      <c r="J37" s="124"/>
      <c r="K37" s="124"/>
      <c r="L37" s="127"/>
      <c r="M37" s="124"/>
      <c r="N37" s="127"/>
      <c r="O37" s="124"/>
      <c r="P37" s="25" t="s">
        <v>214</v>
      </c>
      <c r="Q37" s="75" t="s">
        <v>215</v>
      </c>
      <c r="R37" s="75" t="s">
        <v>42</v>
      </c>
      <c r="S37" s="75" t="s">
        <v>218</v>
      </c>
      <c r="T37" s="75" t="s">
        <v>64</v>
      </c>
      <c r="U37" s="35">
        <v>97.61</v>
      </c>
      <c r="V37" s="31"/>
      <c r="W37" s="32"/>
      <c r="X37" s="32"/>
      <c r="Y37" s="32"/>
      <c r="Z37" s="32"/>
      <c r="AA37" s="33"/>
    </row>
    <row r="38" spans="1:37" ht="216" customHeight="1" thickBot="1">
      <c r="A38" s="70" t="s">
        <v>76</v>
      </c>
      <c r="B38" s="3">
        <v>9</v>
      </c>
      <c r="C38" s="25" t="s">
        <v>219</v>
      </c>
      <c r="D38" s="122">
        <v>0</v>
      </c>
      <c r="E38" s="125">
        <v>42384</v>
      </c>
      <c r="F38" s="122" t="s">
        <v>78</v>
      </c>
      <c r="G38" s="122">
        <v>1639031830</v>
      </c>
      <c r="H38" s="122">
        <v>165001001</v>
      </c>
      <c r="I38" s="116"/>
      <c r="J38" s="122" t="s">
        <v>79</v>
      </c>
      <c r="K38" s="122" t="s">
        <v>220</v>
      </c>
      <c r="L38" s="125">
        <v>42360</v>
      </c>
      <c r="M38" s="122" t="s">
        <v>221</v>
      </c>
      <c r="N38" s="125">
        <v>42381</v>
      </c>
      <c r="O38" s="122" t="s">
        <v>222</v>
      </c>
      <c r="P38" s="73" t="s">
        <v>223</v>
      </c>
      <c r="Q38" s="74" t="s">
        <v>224</v>
      </c>
      <c r="R38" s="74" t="s">
        <v>41</v>
      </c>
      <c r="S38" s="74" t="s">
        <v>225</v>
      </c>
      <c r="T38" s="74" t="s">
        <v>68</v>
      </c>
      <c r="U38" s="35">
        <v>28058.42</v>
      </c>
      <c r="V38" s="65" t="s">
        <v>87</v>
      </c>
      <c r="W38" s="74" t="s">
        <v>88</v>
      </c>
      <c r="X38" s="71">
        <v>165000938118</v>
      </c>
      <c r="Y38" s="27"/>
      <c r="Z38" s="27"/>
      <c r="AA38" s="74" t="s">
        <v>89</v>
      </c>
      <c r="AB38" s="63" t="s">
        <v>90</v>
      </c>
      <c r="AC38" s="18"/>
      <c r="AD38" s="36"/>
      <c r="AE38" s="23"/>
      <c r="AF38" s="21"/>
      <c r="AG38" s="37"/>
      <c r="AH38" s="6">
        <v>28240.59</v>
      </c>
      <c r="AI38" s="77">
        <v>2</v>
      </c>
      <c r="AJ38" s="78">
        <v>1</v>
      </c>
      <c r="AK38" s="40"/>
    </row>
    <row r="39" spans="4:27" ht="26.25" thickBot="1">
      <c r="D39" s="124"/>
      <c r="E39" s="127"/>
      <c r="F39" s="124"/>
      <c r="G39" s="124"/>
      <c r="H39" s="124"/>
      <c r="I39" s="118"/>
      <c r="J39" s="124"/>
      <c r="K39" s="124"/>
      <c r="L39" s="127"/>
      <c r="M39" s="124"/>
      <c r="N39" s="127"/>
      <c r="O39" s="124"/>
      <c r="P39" s="25" t="s">
        <v>223</v>
      </c>
      <c r="Q39" s="75" t="s">
        <v>224</v>
      </c>
      <c r="R39" s="75" t="s">
        <v>41</v>
      </c>
      <c r="S39" s="75" t="s">
        <v>226</v>
      </c>
      <c r="T39" s="75" t="s">
        <v>64</v>
      </c>
      <c r="U39" s="35">
        <v>40.97</v>
      </c>
      <c r="V39" s="31"/>
      <c r="W39" s="32"/>
      <c r="X39" s="32"/>
      <c r="Y39" s="32"/>
      <c r="Z39" s="32"/>
      <c r="AA39" s="33"/>
    </row>
    <row r="40" spans="1:35" ht="179.25" thickBot="1">
      <c r="A40" s="70" t="s">
        <v>76</v>
      </c>
      <c r="B40" s="3">
        <v>10</v>
      </c>
      <c r="C40" s="25" t="s">
        <v>227</v>
      </c>
      <c r="D40" s="122">
        <v>0</v>
      </c>
      <c r="E40" s="125">
        <v>42384</v>
      </c>
      <c r="F40" s="122" t="s">
        <v>78</v>
      </c>
      <c r="G40" s="122">
        <v>1639031830</v>
      </c>
      <c r="H40" s="122">
        <v>165001001</v>
      </c>
      <c r="I40" s="116"/>
      <c r="J40" s="122" t="s">
        <v>79</v>
      </c>
      <c r="K40" s="122" t="s">
        <v>228</v>
      </c>
      <c r="L40" s="125">
        <v>42360</v>
      </c>
      <c r="M40" s="122" t="s">
        <v>229</v>
      </c>
      <c r="N40" s="125">
        <v>42381</v>
      </c>
      <c r="O40" s="122" t="s">
        <v>230</v>
      </c>
      <c r="P40" s="73" t="s">
        <v>231</v>
      </c>
      <c r="Q40" s="74" t="s">
        <v>232</v>
      </c>
      <c r="R40" s="74" t="s">
        <v>42</v>
      </c>
      <c r="S40" s="74" t="s">
        <v>233</v>
      </c>
      <c r="T40" s="74" t="s">
        <v>234</v>
      </c>
      <c r="U40" s="35">
        <v>28544.62</v>
      </c>
      <c r="V40" s="65" t="s">
        <v>87</v>
      </c>
      <c r="W40" s="74" t="s">
        <v>88</v>
      </c>
      <c r="X40" s="71">
        <v>165000938118</v>
      </c>
      <c r="Y40" s="27"/>
      <c r="Z40" s="27"/>
      <c r="AA40" s="74" t="s">
        <v>89</v>
      </c>
      <c r="AB40" s="63" t="s">
        <v>90</v>
      </c>
      <c r="AC40" s="18"/>
      <c r="AD40" s="36"/>
      <c r="AE40" s="23"/>
      <c r="AF40" s="21"/>
      <c r="AG40" s="37"/>
      <c r="AH40" s="6">
        <v>770350.41</v>
      </c>
      <c r="AI40" s="72">
        <v>3</v>
      </c>
    </row>
    <row r="41" spans="4:27" ht="26.25" thickBot="1">
      <c r="D41" s="123"/>
      <c r="E41" s="126"/>
      <c r="F41" s="123"/>
      <c r="G41" s="123"/>
      <c r="H41" s="123"/>
      <c r="I41" s="117"/>
      <c r="J41" s="123"/>
      <c r="K41" s="123"/>
      <c r="L41" s="126"/>
      <c r="M41" s="123"/>
      <c r="N41" s="126"/>
      <c r="O41" s="123"/>
      <c r="P41" s="73" t="s">
        <v>235</v>
      </c>
      <c r="Q41" s="74" t="s">
        <v>236</v>
      </c>
      <c r="R41" s="74" t="s">
        <v>42</v>
      </c>
      <c r="S41" s="74" t="s">
        <v>237</v>
      </c>
      <c r="T41" s="74" t="s">
        <v>238</v>
      </c>
      <c r="U41" s="35">
        <v>23944.62</v>
      </c>
      <c r="V41" s="28"/>
      <c r="W41"/>
      <c r="X41"/>
      <c r="AA41" s="29"/>
    </row>
    <row r="42" spans="4:27" ht="26.25" thickBot="1">
      <c r="D42" s="123"/>
      <c r="E42" s="126"/>
      <c r="F42" s="123"/>
      <c r="G42" s="123"/>
      <c r="H42" s="123"/>
      <c r="I42" s="117"/>
      <c r="J42" s="123"/>
      <c r="K42" s="123"/>
      <c r="L42" s="126"/>
      <c r="M42" s="123"/>
      <c r="N42" s="126"/>
      <c r="O42" s="123"/>
      <c r="P42" s="73" t="s">
        <v>239</v>
      </c>
      <c r="Q42" s="74" t="s">
        <v>240</v>
      </c>
      <c r="R42" s="74" t="s">
        <v>42</v>
      </c>
      <c r="S42" s="74" t="s">
        <v>67</v>
      </c>
      <c r="T42" s="74" t="s">
        <v>64</v>
      </c>
      <c r="U42" s="35">
        <v>25.8</v>
      </c>
      <c r="V42" s="28"/>
      <c r="W42"/>
      <c r="X42"/>
      <c r="AA42" s="29"/>
    </row>
    <row r="43" spans="4:27" ht="26.25" thickBot="1">
      <c r="D43" s="123"/>
      <c r="E43" s="126"/>
      <c r="F43" s="123"/>
      <c r="G43" s="123"/>
      <c r="H43" s="123"/>
      <c r="I43" s="117"/>
      <c r="J43" s="123"/>
      <c r="K43" s="123"/>
      <c r="L43" s="126"/>
      <c r="M43" s="123"/>
      <c r="N43" s="126"/>
      <c r="O43" s="123"/>
      <c r="P43" s="73" t="s">
        <v>241</v>
      </c>
      <c r="Q43" s="74" t="s">
        <v>242</v>
      </c>
      <c r="R43" s="74" t="s">
        <v>42</v>
      </c>
      <c r="S43" s="74" t="s">
        <v>243</v>
      </c>
      <c r="T43" s="74" t="s">
        <v>244</v>
      </c>
      <c r="U43" s="35">
        <v>37381.5</v>
      </c>
      <c r="V43" s="28"/>
      <c r="W43"/>
      <c r="X43"/>
      <c r="AA43" s="29"/>
    </row>
    <row r="44" spans="4:27" ht="26.25" thickBot="1">
      <c r="D44" s="123"/>
      <c r="E44" s="126"/>
      <c r="F44" s="123"/>
      <c r="G44" s="123"/>
      <c r="H44" s="123"/>
      <c r="I44" s="117"/>
      <c r="J44" s="123"/>
      <c r="K44" s="123"/>
      <c r="L44" s="126"/>
      <c r="M44" s="123"/>
      <c r="N44" s="126"/>
      <c r="O44" s="123"/>
      <c r="P44" s="73" t="s">
        <v>245</v>
      </c>
      <c r="Q44" s="74" t="s">
        <v>246</v>
      </c>
      <c r="R44" s="74" t="s">
        <v>42</v>
      </c>
      <c r="S44" s="79">
        <v>42668</v>
      </c>
      <c r="T44" s="74" t="s">
        <v>247</v>
      </c>
      <c r="U44" s="35">
        <v>54168.31</v>
      </c>
      <c r="V44" s="28"/>
      <c r="W44"/>
      <c r="X44"/>
      <c r="AA44" s="29"/>
    </row>
    <row r="45" spans="4:27" ht="26.25" thickBot="1">
      <c r="D45" s="123"/>
      <c r="E45" s="126"/>
      <c r="F45" s="123"/>
      <c r="G45" s="123"/>
      <c r="H45" s="123"/>
      <c r="I45" s="117"/>
      <c r="J45" s="123"/>
      <c r="K45" s="123"/>
      <c r="L45" s="126"/>
      <c r="M45" s="123"/>
      <c r="N45" s="126"/>
      <c r="O45" s="123"/>
      <c r="P45" s="73" t="s">
        <v>248</v>
      </c>
      <c r="Q45" s="74" t="s">
        <v>249</v>
      </c>
      <c r="R45" s="74" t="s">
        <v>42</v>
      </c>
      <c r="S45" s="74" t="s">
        <v>250</v>
      </c>
      <c r="T45" s="74" t="s">
        <v>251</v>
      </c>
      <c r="U45" s="35">
        <v>23760</v>
      </c>
      <c r="V45" s="28"/>
      <c r="W45"/>
      <c r="X45"/>
      <c r="AA45" s="29"/>
    </row>
    <row r="46" spans="4:27" ht="26.25" thickBot="1">
      <c r="D46" s="123"/>
      <c r="E46" s="126"/>
      <c r="F46" s="123"/>
      <c r="G46" s="123"/>
      <c r="H46" s="123"/>
      <c r="I46" s="117"/>
      <c r="J46" s="123"/>
      <c r="K46" s="123"/>
      <c r="L46" s="126"/>
      <c r="M46" s="123"/>
      <c r="N46" s="126"/>
      <c r="O46" s="123"/>
      <c r="P46" s="73" t="s">
        <v>252</v>
      </c>
      <c r="Q46" s="74" t="s">
        <v>253</v>
      </c>
      <c r="R46" s="74" t="s">
        <v>42</v>
      </c>
      <c r="S46" s="74" t="s">
        <v>254</v>
      </c>
      <c r="T46" s="74" t="s">
        <v>255</v>
      </c>
      <c r="U46" s="35">
        <v>195621.72</v>
      </c>
      <c r="V46" s="28"/>
      <c r="W46"/>
      <c r="X46"/>
      <c r="AA46" s="29"/>
    </row>
    <row r="47" spans="4:27" ht="26.25" thickBot="1">
      <c r="D47" s="123"/>
      <c r="E47" s="126"/>
      <c r="F47" s="123"/>
      <c r="G47" s="123"/>
      <c r="H47" s="123"/>
      <c r="I47" s="117"/>
      <c r="J47" s="123"/>
      <c r="K47" s="123"/>
      <c r="L47" s="126"/>
      <c r="M47" s="123"/>
      <c r="N47" s="126"/>
      <c r="O47" s="123"/>
      <c r="P47" s="73" t="s">
        <v>256</v>
      </c>
      <c r="Q47" s="74" t="s">
        <v>257</v>
      </c>
      <c r="R47" s="74" t="s">
        <v>42</v>
      </c>
      <c r="S47" s="74" t="s">
        <v>258</v>
      </c>
      <c r="T47" s="74" t="s">
        <v>259</v>
      </c>
      <c r="U47" s="35">
        <v>25866.72</v>
      </c>
      <c r="V47" s="28"/>
      <c r="W47"/>
      <c r="X47"/>
      <c r="AA47" s="29"/>
    </row>
    <row r="48" spans="4:27" ht="26.25" thickBot="1">
      <c r="D48" s="123"/>
      <c r="E48" s="126"/>
      <c r="F48" s="123"/>
      <c r="G48" s="123"/>
      <c r="H48" s="123"/>
      <c r="I48" s="117"/>
      <c r="J48" s="123"/>
      <c r="K48" s="123"/>
      <c r="L48" s="126"/>
      <c r="M48" s="123"/>
      <c r="N48" s="126"/>
      <c r="O48" s="123"/>
      <c r="P48" s="73" t="s">
        <v>260</v>
      </c>
      <c r="Q48" s="74" t="s">
        <v>261</v>
      </c>
      <c r="R48" s="74" t="s">
        <v>42</v>
      </c>
      <c r="S48" s="74" t="s">
        <v>262</v>
      </c>
      <c r="T48" s="74" t="s">
        <v>263</v>
      </c>
      <c r="U48" s="35">
        <v>183387.6</v>
      </c>
      <c r="V48" s="28"/>
      <c r="W48"/>
      <c r="X48"/>
      <c r="AA48" s="29"/>
    </row>
    <row r="49" spans="4:27" ht="26.25" thickBot="1">
      <c r="D49" s="124"/>
      <c r="E49" s="127"/>
      <c r="F49" s="124"/>
      <c r="G49" s="124"/>
      <c r="H49" s="124"/>
      <c r="I49" s="118"/>
      <c r="J49" s="124"/>
      <c r="K49" s="124"/>
      <c r="L49" s="127"/>
      <c r="M49" s="124"/>
      <c r="N49" s="127"/>
      <c r="O49" s="124"/>
      <c r="P49" s="25" t="s">
        <v>239</v>
      </c>
      <c r="Q49" s="75" t="s">
        <v>240</v>
      </c>
      <c r="R49" s="75" t="s">
        <v>42</v>
      </c>
      <c r="S49" s="75" t="s">
        <v>243</v>
      </c>
      <c r="T49" s="75" t="s">
        <v>264</v>
      </c>
      <c r="U49" s="35">
        <v>66690</v>
      </c>
      <c r="V49" s="31"/>
      <c r="W49" s="32"/>
      <c r="X49" s="32"/>
      <c r="Y49" s="32"/>
      <c r="Z49" s="32"/>
      <c r="AA49" s="33"/>
    </row>
    <row r="50" spans="1:35" ht="102.75" thickBot="1">
      <c r="A50" s="70" t="s">
        <v>76</v>
      </c>
      <c r="B50" s="3">
        <v>11</v>
      </c>
      <c r="C50" s="25" t="s">
        <v>265</v>
      </c>
      <c r="D50" s="116">
        <v>0</v>
      </c>
      <c r="E50" s="119">
        <v>42384</v>
      </c>
      <c r="F50" s="116" t="s">
        <v>78</v>
      </c>
      <c r="G50" s="116">
        <v>1639031830</v>
      </c>
      <c r="H50" s="116">
        <v>165001001</v>
      </c>
      <c r="I50" s="116"/>
      <c r="J50" s="116" t="s">
        <v>79</v>
      </c>
      <c r="K50" s="116" t="s">
        <v>266</v>
      </c>
      <c r="L50" s="119">
        <v>42360</v>
      </c>
      <c r="M50" s="116" t="s">
        <v>267</v>
      </c>
      <c r="N50" s="119">
        <v>42381</v>
      </c>
      <c r="O50" s="116" t="s">
        <v>268</v>
      </c>
      <c r="P50" s="65" t="s">
        <v>69</v>
      </c>
      <c r="Q50" s="27" t="s">
        <v>269</v>
      </c>
      <c r="R50" s="27" t="s">
        <v>42</v>
      </c>
      <c r="S50" s="27" t="s">
        <v>270</v>
      </c>
      <c r="T50" s="27" t="s">
        <v>271</v>
      </c>
      <c r="U50" s="35">
        <v>65886.95</v>
      </c>
      <c r="V50" s="65" t="s">
        <v>127</v>
      </c>
      <c r="W50" s="27" t="s">
        <v>128</v>
      </c>
      <c r="X50" s="27">
        <v>1650311492</v>
      </c>
      <c r="Y50" s="27">
        <v>165001001</v>
      </c>
      <c r="Z50" s="27" t="s">
        <v>46</v>
      </c>
      <c r="AA50" s="27" t="s">
        <v>272</v>
      </c>
      <c r="AB50" s="63" t="s">
        <v>90</v>
      </c>
      <c r="AC50" s="18"/>
      <c r="AD50" s="36"/>
      <c r="AE50" s="23"/>
      <c r="AF50" s="21"/>
      <c r="AG50" s="37"/>
      <c r="AH50" s="6">
        <v>378313.84</v>
      </c>
      <c r="AI50" s="72">
        <v>3</v>
      </c>
    </row>
    <row r="51" spans="4:27" ht="26.25" thickBot="1">
      <c r="D51" s="117"/>
      <c r="E51" s="120"/>
      <c r="F51" s="117"/>
      <c r="G51" s="117"/>
      <c r="H51" s="117"/>
      <c r="I51" s="117"/>
      <c r="J51" s="117"/>
      <c r="K51" s="117"/>
      <c r="L51" s="120"/>
      <c r="M51" s="117"/>
      <c r="N51" s="120"/>
      <c r="O51" s="117"/>
      <c r="P51" s="65" t="s">
        <v>273</v>
      </c>
      <c r="Q51" s="27" t="s">
        <v>274</v>
      </c>
      <c r="R51" s="27" t="s">
        <v>41</v>
      </c>
      <c r="S51" s="27" t="s">
        <v>275</v>
      </c>
      <c r="T51" s="27" t="s">
        <v>276</v>
      </c>
      <c r="U51" s="35">
        <v>139017.78</v>
      </c>
      <c r="V51" s="28"/>
      <c r="W51"/>
      <c r="X51"/>
      <c r="AA51" s="29"/>
    </row>
    <row r="52" spans="4:27" ht="26.25" thickBot="1">
      <c r="D52" s="117"/>
      <c r="E52" s="120"/>
      <c r="F52" s="117"/>
      <c r="G52" s="117"/>
      <c r="H52" s="117"/>
      <c r="I52" s="117"/>
      <c r="J52" s="117"/>
      <c r="K52" s="117"/>
      <c r="L52" s="120"/>
      <c r="M52" s="117"/>
      <c r="N52" s="120"/>
      <c r="O52" s="117"/>
      <c r="P52" s="65" t="s">
        <v>277</v>
      </c>
      <c r="Q52" s="27" t="s">
        <v>278</v>
      </c>
      <c r="R52" s="27" t="s">
        <v>41</v>
      </c>
      <c r="S52" s="27" t="s">
        <v>279</v>
      </c>
      <c r="T52" s="27" t="s">
        <v>280</v>
      </c>
      <c r="U52" s="35">
        <v>23116.22</v>
      </c>
      <c r="V52" s="28"/>
      <c r="W52"/>
      <c r="X52"/>
      <c r="AA52" s="29"/>
    </row>
    <row r="53" spans="4:27" ht="26.25" thickBot="1">
      <c r="D53" s="117"/>
      <c r="E53" s="120"/>
      <c r="F53" s="117"/>
      <c r="G53" s="117"/>
      <c r="H53" s="117"/>
      <c r="I53" s="117"/>
      <c r="J53" s="117"/>
      <c r="K53" s="117"/>
      <c r="L53" s="120"/>
      <c r="M53" s="117"/>
      <c r="N53" s="120"/>
      <c r="O53" s="117"/>
      <c r="P53" s="65" t="s">
        <v>281</v>
      </c>
      <c r="Q53" s="27" t="s">
        <v>282</v>
      </c>
      <c r="R53" s="27" t="s">
        <v>41</v>
      </c>
      <c r="S53" s="27" t="s">
        <v>283</v>
      </c>
      <c r="T53" s="27" t="s">
        <v>284</v>
      </c>
      <c r="U53" s="35">
        <v>25424.28</v>
      </c>
      <c r="V53" s="28"/>
      <c r="W53"/>
      <c r="X53"/>
      <c r="AA53" s="29"/>
    </row>
    <row r="54" spans="4:27" ht="26.25" thickBot="1">
      <c r="D54" s="118"/>
      <c r="E54" s="121"/>
      <c r="F54" s="118"/>
      <c r="G54" s="118"/>
      <c r="H54" s="118"/>
      <c r="I54" s="118"/>
      <c r="J54" s="118"/>
      <c r="K54" s="118"/>
      <c r="L54" s="121"/>
      <c r="M54" s="118"/>
      <c r="N54" s="121"/>
      <c r="O54" s="118"/>
      <c r="P54" s="30" t="s">
        <v>281</v>
      </c>
      <c r="Q54" s="26" t="s">
        <v>282</v>
      </c>
      <c r="R54" s="26" t="s">
        <v>41</v>
      </c>
      <c r="S54" s="80">
        <v>42394</v>
      </c>
      <c r="T54" s="26" t="s">
        <v>64</v>
      </c>
      <c r="U54" s="35">
        <v>25.01</v>
      </c>
      <c r="V54" s="31"/>
      <c r="W54" s="32"/>
      <c r="X54" s="32"/>
      <c r="Y54" s="32"/>
      <c r="Z54" s="32"/>
      <c r="AA54" s="33"/>
    </row>
    <row r="55" spans="1:35" ht="179.25" thickBot="1">
      <c r="A55" s="70" t="s">
        <v>76</v>
      </c>
      <c r="B55" s="3">
        <v>12</v>
      </c>
      <c r="C55" s="25" t="s">
        <v>285</v>
      </c>
      <c r="D55" s="116">
        <v>0</v>
      </c>
      <c r="E55" s="119">
        <v>42384</v>
      </c>
      <c r="F55" s="116" t="s">
        <v>78</v>
      </c>
      <c r="G55" s="116">
        <v>1639031830</v>
      </c>
      <c r="H55" s="116">
        <v>165001001</v>
      </c>
      <c r="I55" s="116"/>
      <c r="J55" s="116" t="s">
        <v>79</v>
      </c>
      <c r="K55" s="116" t="s">
        <v>286</v>
      </c>
      <c r="L55" s="119">
        <v>42360</v>
      </c>
      <c r="M55" s="116" t="s">
        <v>287</v>
      </c>
      <c r="N55" s="119">
        <v>42381</v>
      </c>
      <c r="O55" s="116" t="s">
        <v>288</v>
      </c>
      <c r="P55" s="65" t="s">
        <v>289</v>
      </c>
      <c r="Q55" s="27" t="s">
        <v>290</v>
      </c>
      <c r="R55" s="27" t="s">
        <v>41</v>
      </c>
      <c r="S55" s="27" t="s">
        <v>291</v>
      </c>
      <c r="T55" s="27" t="s">
        <v>292</v>
      </c>
      <c r="U55" s="35">
        <v>11506.26</v>
      </c>
      <c r="V55" s="65" t="s">
        <v>87</v>
      </c>
      <c r="W55" s="27" t="s">
        <v>88</v>
      </c>
      <c r="X55" s="71">
        <v>165000938118</v>
      </c>
      <c r="Y55" s="27"/>
      <c r="Z55" s="27"/>
      <c r="AA55" s="27" t="s">
        <v>89</v>
      </c>
      <c r="AB55" s="63" t="s">
        <v>90</v>
      </c>
      <c r="AC55" s="18"/>
      <c r="AD55" s="36"/>
      <c r="AE55" s="23"/>
      <c r="AF55" s="21"/>
      <c r="AG55" s="37"/>
      <c r="AH55" s="6">
        <v>40940.37</v>
      </c>
      <c r="AI55" s="72">
        <v>2</v>
      </c>
    </row>
    <row r="56" spans="4:27" ht="26.25" thickBot="1">
      <c r="D56" s="117"/>
      <c r="E56" s="120"/>
      <c r="F56" s="117"/>
      <c r="G56" s="117"/>
      <c r="H56" s="117"/>
      <c r="I56" s="117"/>
      <c r="J56" s="117"/>
      <c r="K56" s="117"/>
      <c r="L56" s="120"/>
      <c r="M56" s="117"/>
      <c r="N56" s="120"/>
      <c r="O56" s="117"/>
      <c r="P56" s="65" t="s">
        <v>293</v>
      </c>
      <c r="Q56" s="27" t="s">
        <v>294</v>
      </c>
      <c r="R56" s="27" t="s">
        <v>41</v>
      </c>
      <c r="S56" s="39">
        <v>31656</v>
      </c>
      <c r="T56" s="27" t="s">
        <v>295</v>
      </c>
      <c r="U56" s="35">
        <v>21159.56</v>
      </c>
      <c r="V56" s="28"/>
      <c r="W56"/>
      <c r="X56"/>
      <c r="AA56" s="29"/>
    </row>
    <row r="57" spans="4:27" ht="26.25" thickBot="1">
      <c r="D57" s="117"/>
      <c r="E57" s="120"/>
      <c r="F57" s="117"/>
      <c r="G57" s="117"/>
      <c r="H57" s="117"/>
      <c r="I57" s="117"/>
      <c r="J57" s="117"/>
      <c r="K57" s="117"/>
      <c r="L57" s="120"/>
      <c r="M57" s="117"/>
      <c r="N57" s="120"/>
      <c r="O57" s="117"/>
      <c r="P57" s="65" t="s">
        <v>296</v>
      </c>
      <c r="Q57" s="27" t="s">
        <v>297</v>
      </c>
      <c r="R57" s="27" t="s">
        <v>41</v>
      </c>
      <c r="S57" s="39">
        <v>13759</v>
      </c>
      <c r="T57" s="27" t="s">
        <v>298</v>
      </c>
      <c r="U57" s="35">
        <v>1527.31</v>
      </c>
      <c r="V57" s="28"/>
      <c r="W57"/>
      <c r="X57"/>
      <c r="AA57" s="29"/>
    </row>
    <row r="58" spans="4:27" ht="26.25" thickBot="1">
      <c r="D58" s="117"/>
      <c r="E58" s="120"/>
      <c r="F58" s="117"/>
      <c r="G58" s="117"/>
      <c r="H58" s="117"/>
      <c r="I58" s="117"/>
      <c r="J58" s="117"/>
      <c r="K58" s="117"/>
      <c r="L58" s="120"/>
      <c r="M58" s="117"/>
      <c r="N58" s="120"/>
      <c r="O58" s="117"/>
      <c r="P58" s="65" t="s">
        <v>299</v>
      </c>
      <c r="Q58" s="27" t="s">
        <v>300</v>
      </c>
      <c r="R58" s="27" t="s">
        <v>41</v>
      </c>
      <c r="S58" s="27" t="s">
        <v>301</v>
      </c>
      <c r="T58" s="27" t="s">
        <v>49</v>
      </c>
      <c r="U58" s="35">
        <v>945</v>
      </c>
      <c r="V58" s="28"/>
      <c r="W58"/>
      <c r="X58"/>
      <c r="AA58" s="29"/>
    </row>
    <row r="59" spans="4:27" ht="26.25" thickBot="1">
      <c r="D59" s="117"/>
      <c r="E59" s="120"/>
      <c r="F59" s="117"/>
      <c r="G59" s="117"/>
      <c r="H59" s="117"/>
      <c r="I59" s="117"/>
      <c r="J59" s="117"/>
      <c r="K59" s="117"/>
      <c r="L59" s="120"/>
      <c r="M59" s="117"/>
      <c r="N59" s="120"/>
      <c r="O59" s="117"/>
      <c r="P59" s="65" t="s">
        <v>302</v>
      </c>
      <c r="Q59" s="27" t="s">
        <v>303</v>
      </c>
      <c r="R59" s="27" t="s">
        <v>41</v>
      </c>
      <c r="S59" s="39">
        <v>24716</v>
      </c>
      <c r="T59" s="27" t="s">
        <v>304</v>
      </c>
      <c r="U59" s="35">
        <v>2108.06</v>
      </c>
      <c r="V59" s="28"/>
      <c r="W59"/>
      <c r="X59"/>
      <c r="AA59" s="29"/>
    </row>
    <row r="60" spans="4:27" ht="26.25" thickBot="1">
      <c r="D60" s="118"/>
      <c r="E60" s="121"/>
      <c r="F60" s="118"/>
      <c r="G60" s="118"/>
      <c r="H60" s="118"/>
      <c r="I60" s="118"/>
      <c r="J60" s="118"/>
      <c r="K60" s="118"/>
      <c r="L60" s="121"/>
      <c r="M60" s="118"/>
      <c r="N60" s="121"/>
      <c r="O60" s="118"/>
      <c r="P60" s="30" t="s">
        <v>302</v>
      </c>
      <c r="Q60" s="26" t="s">
        <v>303</v>
      </c>
      <c r="R60" s="26" t="s">
        <v>41</v>
      </c>
      <c r="S60" s="81">
        <v>21429</v>
      </c>
      <c r="T60" s="26" t="s">
        <v>64</v>
      </c>
      <c r="U60" s="35">
        <v>9.58</v>
      </c>
      <c r="V60" s="31"/>
      <c r="W60" s="32"/>
      <c r="X60" s="32"/>
      <c r="Y60" s="32"/>
      <c r="Z60" s="32"/>
      <c r="AA60" s="33"/>
    </row>
    <row r="61" spans="1:35" ht="179.25" thickBot="1">
      <c r="A61" s="70" t="s">
        <v>76</v>
      </c>
      <c r="B61" s="3">
        <v>13</v>
      </c>
      <c r="C61" s="25" t="s">
        <v>305</v>
      </c>
      <c r="D61" s="116">
        <v>0</v>
      </c>
      <c r="E61" s="119">
        <v>42384</v>
      </c>
      <c r="F61" s="116" t="s">
        <v>78</v>
      </c>
      <c r="G61" s="116">
        <v>1639031830</v>
      </c>
      <c r="H61" s="116">
        <v>165001001</v>
      </c>
      <c r="I61" s="116"/>
      <c r="J61" s="116" t="s">
        <v>79</v>
      </c>
      <c r="K61" s="116" t="s">
        <v>306</v>
      </c>
      <c r="L61" s="119">
        <v>42360</v>
      </c>
      <c r="M61" s="116" t="s">
        <v>307</v>
      </c>
      <c r="N61" s="119">
        <v>42381</v>
      </c>
      <c r="O61" s="116" t="s">
        <v>308</v>
      </c>
      <c r="P61" s="65" t="s">
        <v>309</v>
      </c>
      <c r="Q61" s="27" t="s">
        <v>310</v>
      </c>
      <c r="R61" s="27" t="s">
        <v>41</v>
      </c>
      <c r="S61" s="82">
        <v>42667</v>
      </c>
      <c r="T61" s="27" t="s">
        <v>311</v>
      </c>
      <c r="U61" s="35">
        <v>1928</v>
      </c>
      <c r="V61" s="65" t="s">
        <v>87</v>
      </c>
      <c r="W61" s="27" t="s">
        <v>88</v>
      </c>
      <c r="X61" s="71">
        <v>165000938118</v>
      </c>
      <c r="Y61" s="27"/>
      <c r="Z61" s="27"/>
      <c r="AA61" s="27" t="s">
        <v>89</v>
      </c>
      <c r="AB61" s="63" t="s">
        <v>90</v>
      </c>
      <c r="AC61" s="18"/>
      <c r="AD61" s="36"/>
      <c r="AE61" s="23"/>
      <c r="AF61" s="21"/>
      <c r="AG61" s="37"/>
      <c r="AH61" s="6">
        <v>378572.8</v>
      </c>
      <c r="AI61" s="72">
        <v>3</v>
      </c>
    </row>
    <row r="62" spans="4:27" ht="26.25" thickBot="1">
      <c r="D62" s="117"/>
      <c r="E62" s="120"/>
      <c r="F62" s="117"/>
      <c r="G62" s="117"/>
      <c r="H62" s="117"/>
      <c r="I62" s="117"/>
      <c r="J62" s="117"/>
      <c r="K62" s="117"/>
      <c r="L62" s="120"/>
      <c r="M62" s="117"/>
      <c r="N62" s="120"/>
      <c r="O62" s="117"/>
      <c r="P62" s="65" t="s">
        <v>312</v>
      </c>
      <c r="Q62" s="27" t="s">
        <v>313</v>
      </c>
      <c r="R62" s="27" t="s">
        <v>41</v>
      </c>
      <c r="S62" s="27" t="s">
        <v>314</v>
      </c>
      <c r="T62" s="27" t="s">
        <v>315</v>
      </c>
      <c r="U62" s="35">
        <v>26419.18</v>
      </c>
      <c r="V62" s="28"/>
      <c r="W62"/>
      <c r="X62"/>
      <c r="AA62" s="29"/>
    </row>
    <row r="63" spans="4:27" ht="26.25" thickBot="1">
      <c r="D63" s="117"/>
      <c r="E63" s="120"/>
      <c r="F63" s="117"/>
      <c r="G63" s="117"/>
      <c r="H63" s="117"/>
      <c r="I63" s="117"/>
      <c r="J63" s="117"/>
      <c r="K63" s="117"/>
      <c r="L63" s="120"/>
      <c r="M63" s="117"/>
      <c r="N63" s="120"/>
      <c r="O63" s="117"/>
      <c r="P63" s="65" t="s">
        <v>316</v>
      </c>
      <c r="Q63" s="27" t="s">
        <v>317</v>
      </c>
      <c r="R63" s="27" t="s">
        <v>41</v>
      </c>
      <c r="S63" s="27" t="s">
        <v>318</v>
      </c>
      <c r="T63" s="27" t="s">
        <v>319</v>
      </c>
      <c r="U63" s="35">
        <v>60316.86</v>
      </c>
      <c r="V63" s="28"/>
      <c r="W63"/>
      <c r="X63"/>
      <c r="AA63" s="29"/>
    </row>
    <row r="64" spans="4:27" ht="26.25" thickBot="1">
      <c r="D64" s="117"/>
      <c r="E64" s="120"/>
      <c r="F64" s="117"/>
      <c r="G64" s="117"/>
      <c r="H64" s="117"/>
      <c r="I64" s="117"/>
      <c r="J64" s="117"/>
      <c r="K64" s="117"/>
      <c r="L64" s="120"/>
      <c r="M64" s="117"/>
      <c r="N64" s="120"/>
      <c r="O64" s="117"/>
      <c r="P64" s="65" t="s">
        <v>320</v>
      </c>
      <c r="Q64" s="27" t="s">
        <v>321</v>
      </c>
      <c r="R64" s="27" t="s">
        <v>41</v>
      </c>
      <c r="S64" s="27" t="s">
        <v>322</v>
      </c>
      <c r="T64" s="27" t="s">
        <v>323</v>
      </c>
      <c r="U64" s="35">
        <v>71561.36</v>
      </c>
      <c r="V64" s="28"/>
      <c r="W64"/>
      <c r="X64"/>
      <c r="AA64" s="29"/>
    </row>
    <row r="65" spans="4:27" ht="26.25" thickBot="1">
      <c r="D65" s="117"/>
      <c r="E65" s="120"/>
      <c r="F65" s="117"/>
      <c r="G65" s="117"/>
      <c r="H65" s="117"/>
      <c r="I65" s="117"/>
      <c r="J65" s="117"/>
      <c r="K65" s="117"/>
      <c r="L65" s="120"/>
      <c r="M65" s="117"/>
      <c r="N65" s="120"/>
      <c r="O65" s="117"/>
      <c r="P65" s="65" t="s">
        <v>324</v>
      </c>
      <c r="Q65" s="27" t="s">
        <v>325</v>
      </c>
      <c r="R65" s="27" t="s">
        <v>41</v>
      </c>
      <c r="S65" s="27" t="s">
        <v>326</v>
      </c>
      <c r="T65" s="27" t="s">
        <v>327</v>
      </c>
      <c r="U65" s="35">
        <v>33477.84</v>
      </c>
      <c r="V65" s="28"/>
      <c r="W65"/>
      <c r="X65"/>
      <c r="AA65" s="29"/>
    </row>
    <row r="66" spans="4:27" ht="26.25" thickBot="1">
      <c r="D66" s="117"/>
      <c r="E66" s="120"/>
      <c r="F66" s="117"/>
      <c r="G66" s="117"/>
      <c r="H66" s="117"/>
      <c r="I66" s="117"/>
      <c r="J66" s="117"/>
      <c r="K66" s="117"/>
      <c r="L66" s="120"/>
      <c r="M66" s="117"/>
      <c r="N66" s="120"/>
      <c r="O66" s="117"/>
      <c r="P66" s="65" t="s">
        <v>328</v>
      </c>
      <c r="Q66" s="27" t="s">
        <v>329</v>
      </c>
      <c r="R66" s="27" t="s">
        <v>41</v>
      </c>
      <c r="S66" s="27" t="s">
        <v>330</v>
      </c>
      <c r="T66" s="27" t="s">
        <v>331</v>
      </c>
      <c r="U66" s="35">
        <v>43751.68</v>
      </c>
      <c r="V66" s="28"/>
      <c r="W66"/>
      <c r="X66"/>
      <c r="AA66" s="29"/>
    </row>
    <row r="67" spans="4:27" ht="26.25" thickBot="1">
      <c r="D67" s="117"/>
      <c r="E67" s="120"/>
      <c r="F67" s="117"/>
      <c r="G67" s="117"/>
      <c r="H67" s="117"/>
      <c r="I67" s="117"/>
      <c r="J67" s="117"/>
      <c r="K67" s="117"/>
      <c r="L67" s="120"/>
      <c r="M67" s="117"/>
      <c r="N67" s="120"/>
      <c r="O67" s="117"/>
      <c r="P67" s="65" t="s">
        <v>332</v>
      </c>
      <c r="Q67" s="27" t="s">
        <v>333</v>
      </c>
      <c r="R67" s="27" t="s">
        <v>41</v>
      </c>
      <c r="S67" s="27" t="s">
        <v>334</v>
      </c>
      <c r="T67" s="27" t="s">
        <v>335</v>
      </c>
      <c r="U67" s="35">
        <v>61580.89</v>
      </c>
      <c r="V67" s="28"/>
      <c r="W67"/>
      <c r="X67"/>
      <c r="AA67" s="29"/>
    </row>
    <row r="68" spans="4:27" ht="26.25" thickBot="1">
      <c r="D68" s="118"/>
      <c r="E68" s="121"/>
      <c r="F68" s="118"/>
      <c r="G68" s="118"/>
      <c r="H68" s="118"/>
      <c r="I68" s="118"/>
      <c r="J68" s="118"/>
      <c r="K68" s="118"/>
      <c r="L68" s="121"/>
      <c r="M68" s="118"/>
      <c r="N68" s="121"/>
      <c r="O68" s="118"/>
      <c r="P68" s="30" t="s">
        <v>328</v>
      </c>
      <c r="Q68" s="26" t="s">
        <v>329</v>
      </c>
      <c r="R68" s="26" t="s">
        <v>41</v>
      </c>
      <c r="S68" s="26" t="s">
        <v>336</v>
      </c>
      <c r="T68" s="26" t="s">
        <v>64</v>
      </c>
      <c r="U68" s="35">
        <v>36.87</v>
      </c>
      <c r="V68" s="31"/>
      <c r="W68" s="32"/>
      <c r="X68" s="32"/>
      <c r="Y68" s="32"/>
      <c r="Z68" s="32"/>
      <c r="AA68" s="33"/>
    </row>
    <row r="69" spans="1:35" ht="151.5" customHeight="1" thickBot="1">
      <c r="A69" s="70" t="s">
        <v>76</v>
      </c>
      <c r="B69" s="3">
        <v>14</v>
      </c>
      <c r="C69" s="25" t="s">
        <v>337</v>
      </c>
      <c r="D69" s="116">
        <v>0</v>
      </c>
      <c r="E69" s="119">
        <v>42384</v>
      </c>
      <c r="F69" s="116" t="s">
        <v>78</v>
      </c>
      <c r="G69" s="116">
        <v>1639031830</v>
      </c>
      <c r="H69" s="116">
        <v>165001001</v>
      </c>
      <c r="I69" s="116"/>
      <c r="J69" s="116" t="s">
        <v>79</v>
      </c>
      <c r="K69" s="116" t="s">
        <v>338</v>
      </c>
      <c r="L69" s="119">
        <v>42360</v>
      </c>
      <c r="M69" s="116" t="s">
        <v>339</v>
      </c>
      <c r="N69" s="119">
        <v>42381</v>
      </c>
      <c r="O69" s="116" t="s">
        <v>340</v>
      </c>
      <c r="P69" s="65" t="s">
        <v>341</v>
      </c>
      <c r="Q69" s="27" t="s">
        <v>342</v>
      </c>
      <c r="R69" s="27" t="s">
        <v>42</v>
      </c>
      <c r="S69" s="27" t="s">
        <v>343</v>
      </c>
      <c r="T69" s="27" t="s">
        <v>344</v>
      </c>
      <c r="U69" s="35">
        <v>623162.88</v>
      </c>
      <c r="V69" s="65" t="s">
        <v>345</v>
      </c>
      <c r="W69" s="27" t="s">
        <v>346</v>
      </c>
      <c r="X69" s="27">
        <v>1629005414</v>
      </c>
      <c r="Y69" s="27">
        <v>162901001</v>
      </c>
      <c r="Z69" s="27" t="s">
        <v>46</v>
      </c>
      <c r="AA69" s="27" t="s">
        <v>347</v>
      </c>
      <c r="AB69" s="63" t="s">
        <v>90</v>
      </c>
      <c r="AC69" s="18"/>
      <c r="AD69" s="36"/>
      <c r="AE69" s="23"/>
      <c r="AF69" s="21"/>
      <c r="AG69" s="37"/>
      <c r="AH69" s="6">
        <v>649229.49</v>
      </c>
      <c r="AI69" s="72">
        <v>3</v>
      </c>
    </row>
    <row r="70" spans="4:27" ht="26.25" thickBot="1">
      <c r="D70" s="117"/>
      <c r="E70" s="120"/>
      <c r="F70" s="117"/>
      <c r="G70" s="117"/>
      <c r="H70" s="117"/>
      <c r="I70" s="117"/>
      <c r="J70" s="117"/>
      <c r="K70" s="117"/>
      <c r="L70" s="120"/>
      <c r="M70" s="117"/>
      <c r="N70" s="120"/>
      <c r="O70" s="117"/>
      <c r="P70" s="65" t="s">
        <v>341</v>
      </c>
      <c r="Q70" s="27" t="s">
        <v>342</v>
      </c>
      <c r="R70" s="27" t="s">
        <v>42</v>
      </c>
      <c r="S70" s="27" t="s">
        <v>348</v>
      </c>
      <c r="T70" s="27" t="s">
        <v>64</v>
      </c>
      <c r="U70" s="35">
        <v>48.9</v>
      </c>
      <c r="V70" s="28"/>
      <c r="W70"/>
      <c r="X70"/>
      <c r="AA70" s="29"/>
    </row>
    <row r="71" spans="4:27" ht="26.25" thickBot="1">
      <c r="D71" s="118"/>
      <c r="E71" s="121"/>
      <c r="F71" s="118"/>
      <c r="G71" s="118"/>
      <c r="H71" s="118"/>
      <c r="I71" s="118"/>
      <c r="J71" s="118"/>
      <c r="K71" s="118"/>
      <c r="L71" s="121"/>
      <c r="M71" s="118"/>
      <c r="N71" s="121"/>
      <c r="O71" s="118"/>
      <c r="P71" s="30" t="s">
        <v>341</v>
      </c>
      <c r="Q71" s="26" t="s">
        <v>342</v>
      </c>
      <c r="R71" s="26" t="s">
        <v>42</v>
      </c>
      <c r="S71" s="26" t="s">
        <v>349</v>
      </c>
      <c r="T71" s="26" t="s">
        <v>350</v>
      </c>
      <c r="U71" s="35">
        <v>48.51</v>
      </c>
      <c r="V71" s="31"/>
      <c r="W71" s="32"/>
      <c r="X71" s="32"/>
      <c r="Y71" s="32"/>
      <c r="Z71" s="32"/>
      <c r="AA71" s="33"/>
    </row>
    <row r="72" spans="1:35" ht="204.75" thickBot="1">
      <c r="A72" s="70" t="s">
        <v>145</v>
      </c>
      <c r="B72" s="3">
        <v>15</v>
      </c>
      <c r="C72" s="25" t="s">
        <v>351</v>
      </c>
      <c r="D72" s="30">
        <v>0</v>
      </c>
      <c r="E72" s="34">
        <v>42384</v>
      </c>
      <c r="F72" s="30" t="s">
        <v>78</v>
      </c>
      <c r="G72" s="30">
        <v>1639031830</v>
      </c>
      <c r="H72" s="30">
        <v>165001001</v>
      </c>
      <c r="I72" s="30"/>
      <c r="J72" s="30" t="s">
        <v>79</v>
      </c>
      <c r="K72" s="30" t="s">
        <v>352</v>
      </c>
      <c r="L72" s="34">
        <v>42360</v>
      </c>
      <c r="M72" s="30" t="s">
        <v>353</v>
      </c>
      <c r="N72" s="34">
        <v>42381</v>
      </c>
      <c r="O72" s="30" t="s">
        <v>354</v>
      </c>
      <c r="P72" s="30" t="s">
        <v>355</v>
      </c>
      <c r="Q72" s="26" t="s">
        <v>356</v>
      </c>
      <c r="R72" s="26" t="s">
        <v>42</v>
      </c>
      <c r="S72" s="26" t="s">
        <v>357</v>
      </c>
      <c r="T72" s="26" t="s">
        <v>358</v>
      </c>
      <c r="U72" s="35">
        <v>734503.14</v>
      </c>
      <c r="V72" s="30" t="s">
        <v>345</v>
      </c>
      <c r="W72" s="26" t="s">
        <v>346</v>
      </c>
      <c r="X72" s="26">
        <v>1629005414</v>
      </c>
      <c r="Y72" s="26">
        <v>162901001</v>
      </c>
      <c r="Z72" s="26" t="s">
        <v>46</v>
      </c>
      <c r="AA72" s="26" t="s">
        <v>347</v>
      </c>
      <c r="AB72" s="63" t="s">
        <v>90</v>
      </c>
      <c r="AC72" s="18"/>
      <c r="AD72" s="36"/>
      <c r="AE72" s="23"/>
      <c r="AF72" s="21"/>
      <c r="AG72" s="37"/>
      <c r="AH72" s="6">
        <v>777252</v>
      </c>
      <c r="AI72" s="72">
        <v>2</v>
      </c>
    </row>
    <row r="73" spans="2:36" ht="217.5" thickBot="1">
      <c r="B73" s="3">
        <v>16</v>
      </c>
      <c r="C73" s="25" t="s">
        <v>359</v>
      </c>
      <c r="D73" s="116">
        <v>0</v>
      </c>
      <c r="E73" s="119">
        <v>42384</v>
      </c>
      <c r="F73" s="116" t="s">
        <v>78</v>
      </c>
      <c r="G73" s="116">
        <v>1639031830</v>
      </c>
      <c r="H73" s="116">
        <v>165001001</v>
      </c>
      <c r="I73" s="116"/>
      <c r="J73" s="116" t="s">
        <v>79</v>
      </c>
      <c r="K73" s="116" t="s">
        <v>360</v>
      </c>
      <c r="L73" s="119">
        <v>42356</v>
      </c>
      <c r="M73" s="116" t="s">
        <v>361</v>
      </c>
      <c r="N73" s="119">
        <v>42382</v>
      </c>
      <c r="O73" s="116" t="s">
        <v>362</v>
      </c>
      <c r="P73" s="65" t="s">
        <v>363</v>
      </c>
      <c r="Q73" s="27" t="s">
        <v>364</v>
      </c>
      <c r="R73" s="27" t="s">
        <v>42</v>
      </c>
      <c r="S73" s="27" t="s">
        <v>365</v>
      </c>
      <c r="T73" s="27" t="s">
        <v>366</v>
      </c>
      <c r="U73" s="35">
        <v>2175294.04</v>
      </c>
      <c r="V73" s="65" t="s">
        <v>367</v>
      </c>
      <c r="W73" s="27" t="s">
        <v>368</v>
      </c>
      <c r="X73" s="71">
        <v>162300116392</v>
      </c>
      <c r="Y73" s="27"/>
      <c r="Z73" s="27"/>
      <c r="AA73" s="27" t="s">
        <v>369</v>
      </c>
      <c r="AB73" s="63" t="s">
        <v>90</v>
      </c>
      <c r="AC73" s="18"/>
      <c r="AD73" s="36"/>
      <c r="AE73" s="23"/>
      <c r="AF73" s="21"/>
      <c r="AG73" s="37"/>
      <c r="AH73" s="6">
        <v>2825532.57</v>
      </c>
      <c r="AI73" s="72">
        <v>3</v>
      </c>
      <c r="AJ73" s="83">
        <v>1</v>
      </c>
    </row>
    <row r="74" spans="4:27" ht="26.25" thickBot="1">
      <c r="D74" s="117"/>
      <c r="E74" s="120"/>
      <c r="F74" s="117"/>
      <c r="G74" s="117"/>
      <c r="H74" s="117"/>
      <c r="I74" s="117"/>
      <c r="J74" s="117"/>
      <c r="K74" s="117"/>
      <c r="L74" s="120"/>
      <c r="M74" s="117"/>
      <c r="N74" s="120"/>
      <c r="O74" s="117"/>
      <c r="P74" s="65" t="s">
        <v>370</v>
      </c>
      <c r="Q74" s="27" t="s">
        <v>364</v>
      </c>
      <c r="R74" s="27" t="s">
        <v>42</v>
      </c>
      <c r="S74" s="27" t="s">
        <v>371</v>
      </c>
      <c r="T74" s="27" t="s">
        <v>64</v>
      </c>
      <c r="U74" s="35">
        <v>177.38</v>
      </c>
      <c r="V74" s="28"/>
      <c r="W74"/>
      <c r="X74"/>
      <c r="AA74" s="29"/>
    </row>
    <row r="75" spans="4:27" ht="26.25" thickBot="1">
      <c r="D75" s="118"/>
      <c r="E75" s="121"/>
      <c r="F75" s="118"/>
      <c r="G75" s="118"/>
      <c r="H75" s="118"/>
      <c r="I75" s="118"/>
      <c r="J75" s="118"/>
      <c r="K75" s="118"/>
      <c r="L75" s="121"/>
      <c r="M75" s="118"/>
      <c r="N75" s="121"/>
      <c r="O75" s="118"/>
      <c r="P75" s="30" t="s">
        <v>370</v>
      </c>
      <c r="Q75" s="26" t="s">
        <v>364</v>
      </c>
      <c r="R75" s="26" t="s">
        <v>42</v>
      </c>
      <c r="S75" s="26" t="s">
        <v>372</v>
      </c>
      <c r="T75" s="26" t="s">
        <v>373</v>
      </c>
      <c r="U75" s="35">
        <v>188.79</v>
      </c>
      <c r="V75" s="31"/>
      <c r="W75" s="32"/>
      <c r="X75" s="32"/>
      <c r="Y75" s="32"/>
      <c r="Z75" s="32"/>
      <c r="AA75" s="33"/>
    </row>
    <row r="76" spans="2:36" ht="217.5" thickBot="1">
      <c r="B76" s="3">
        <v>17</v>
      </c>
      <c r="C76" s="25" t="s">
        <v>374</v>
      </c>
      <c r="D76" s="116">
        <v>0</v>
      </c>
      <c r="E76" s="119">
        <v>42384</v>
      </c>
      <c r="F76" s="116" t="s">
        <v>78</v>
      </c>
      <c r="G76" s="116">
        <v>1639031830</v>
      </c>
      <c r="H76" s="116">
        <v>165001001</v>
      </c>
      <c r="I76" s="116"/>
      <c r="J76" s="116" t="s">
        <v>79</v>
      </c>
      <c r="K76" s="116" t="s">
        <v>375</v>
      </c>
      <c r="L76" s="119">
        <v>42356</v>
      </c>
      <c r="M76" s="116" t="s">
        <v>376</v>
      </c>
      <c r="N76" s="119">
        <v>42382</v>
      </c>
      <c r="O76" s="116" t="s">
        <v>377</v>
      </c>
      <c r="P76" s="65" t="s">
        <v>370</v>
      </c>
      <c r="Q76" s="27" t="s">
        <v>364</v>
      </c>
      <c r="R76" s="27" t="s">
        <v>42</v>
      </c>
      <c r="S76" s="27" t="s">
        <v>378</v>
      </c>
      <c r="T76" s="27" t="s">
        <v>379</v>
      </c>
      <c r="U76" s="35">
        <v>1256956.48</v>
      </c>
      <c r="V76" s="65" t="s">
        <v>367</v>
      </c>
      <c r="W76" s="27" t="s">
        <v>368</v>
      </c>
      <c r="X76" s="71">
        <v>162300116392</v>
      </c>
      <c r="Y76" s="27"/>
      <c r="Z76" s="27"/>
      <c r="AA76" s="27" t="s">
        <v>380</v>
      </c>
      <c r="AB76" s="63" t="s">
        <v>90</v>
      </c>
      <c r="AC76" s="18"/>
      <c r="AD76" s="36"/>
      <c r="AE76" s="23"/>
      <c r="AF76" s="21"/>
      <c r="AG76" s="37"/>
      <c r="AH76" s="6">
        <v>1611643.01</v>
      </c>
      <c r="AI76" s="72">
        <v>3</v>
      </c>
      <c r="AJ76" s="83">
        <v>1</v>
      </c>
    </row>
    <row r="77" spans="4:27" ht="26.25" thickBot="1">
      <c r="D77" s="118"/>
      <c r="E77" s="121"/>
      <c r="F77" s="118"/>
      <c r="G77" s="118"/>
      <c r="H77" s="118"/>
      <c r="I77" s="118"/>
      <c r="J77" s="118"/>
      <c r="K77" s="118"/>
      <c r="L77" s="121"/>
      <c r="M77" s="118"/>
      <c r="N77" s="121"/>
      <c r="O77" s="118"/>
      <c r="P77" s="30" t="s">
        <v>381</v>
      </c>
      <c r="Q77" s="26" t="s">
        <v>364</v>
      </c>
      <c r="R77" s="26" t="s">
        <v>42</v>
      </c>
      <c r="S77" s="26" t="s">
        <v>382</v>
      </c>
      <c r="T77" s="26" t="s">
        <v>168</v>
      </c>
      <c r="U77" s="35">
        <v>124.85</v>
      </c>
      <c r="V77" s="31"/>
      <c r="W77" s="32"/>
      <c r="X77" s="32"/>
      <c r="Y77" s="32"/>
      <c r="Z77" s="32"/>
      <c r="AA77" s="33"/>
    </row>
    <row r="78" spans="1:35" ht="204.75" thickBot="1">
      <c r="A78" s="70" t="s">
        <v>383</v>
      </c>
      <c r="B78" s="3">
        <v>18</v>
      </c>
      <c r="C78" s="25" t="s">
        <v>384</v>
      </c>
      <c r="D78" s="30">
        <v>0</v>
      </c>
      <c r="E78" s="34">
        <v>42387</v>
      </c>
      <c r="F78" s="30" t="s">
        <v>78</v>
      </c>
      <c r="G78" s="30">
        <v>1639031830</v>
      </c>
      <c r="H78" s="30">
        <v>165001001</v>
      </c>
      <c r="I78" s="30"/>
      <c r="J78" s="30" t="s">
        <v>79</v>
      </c>
      <c r="K78" s="30" t="s">
        <v>385</v>
      </c>
      <c r="L78" s="34">
        <v>42366</v>
      </c>
      <c r="M78" s="30" t="s">
        <v>386</v>
      </c>
      <c r="N78" s="34">
        <v>42382</v>
      </c>
      <c r="O78" s="30" t="s">
        <v>387</v>
      </c>
      <c r="P78" s="30" t="s">
        <v>388</v>
      </c>
      <c r="Q78" s="26" t="s">
        <v>389</v>
      </c>
      <c r="R78" s="26" t="s">
        <v>39</v>
      </c>
      <c r="S78" s="26" t="s">
        <v>390</v>
      </c>
      <c r="T78" s="26" t="s">
        <v>64</v>
      </c>
      <c r="U78" s="35">
        <v>3153560</v>
      </c>
      <c r="V78" s="30" t="s">
        <v>66</v>
      </c>
      <c r="W78" s="26" t="s">
        <v>391</v>
      </c>
      <c r="X78" s="26">
        <v>1650275815</v>
      </c>
      <c r="Y78" s="26">
        <v>165001001</v>
      </c>
      <c r="Z78" s="26" t="s">
        <v>46</v>
      </c>
      <c r="AA78" s="26" t="s">
        <v>392</v>
      </c>
      <c r="AB78" s="63" t="s">
        <v>393</v>
      </c>
      <c r="AC78" s="18"/>
      <c r="AD78" s="36"/>
      <c r="AE78" s="23"/>
      <c r="AF78" s="21"/>
      <c r="AG78" s="37"/>
      <c r="AH78" s="6">
        <v>4742197</v>
      </c>
      <c r="AI78" s="72">
        <v>3</v>
      </c>
    </row>
    <row r="79" spans="2:35" ht="179.25" thickBot="1">
      <c r="B79" s="3">
        <v>19</v>
      </c>
      <c r="C79" s="25" t="s">
        <v>394</v>
      </c>
      <c r="D79" s="116">
        <v>0</v>
      </c>
      <c r="E79" s="119">
        <v>42387</v>
      </c>
      <c r="F79" s="116" t="s">
        <v>78</v>
      </c>
      <c r="G79" s="116">
        <v>1639031830</v>
      </c>
      <c r="H79" s="116">
        <v>165001001</v>
      </c>
      <c r="I79" s="116"/>
      <c r="J79" s="116" t="s">
        <v>79</v>
      </c>
      <c r="K79" s="116" t="s">
        <v>395</v>
      </c>
      <c r="L79" s="119">
        <v>42367</v>
      </c>
      <c r="M79" s="116" t="s">
        <v>396</v>
      </c>
      <c r="N79" s="119">
        <v>42384</v>
      </c>
      <c r="O79" s="116" t="s">
        <v>397</v>
      </c>
      <c r="P79" s="65" t="s">
        <v>398</v>
      </c>
      <c r="Q79" s="27" t="s">
        <v>399</v>
      </c>
      <c r="R79" s="27" t="s">
        <v>61</v>
      </c>
      <c r="S79" s="27" t="s">
        <v>400</v>
      </c>
      <c r="T79" s="27" t="s">
        <v>401</v>
      </c>
      <c r="U79" s="35">
        <v>526400</v>
      </c>
      <c r="V79" s="65" t="s">
        <v>402</v>
      </c>
      <c r="W79" s="27" t="s">
        <v>62</v>
      </c>
      <c r="X79" s="27">
        <v>1644040195</v>
      </c>
      <c r="Y79" s="27">
        <v>163943001</v>
      </c>
      <c r="Z79" s="27"/>
      <c r="AA79" s="27" t="s">
        <v>63</v>
      </c>
      <c r="AB79" s="63" t="s">
        <v>403</v>
      </c>
      <c r="AC79" s="18"/>
      <c r="AD79" s="36"/>
      <c r="AE79" s="23"/>
      <c r="AF79" s="21"/>
      <c r="AG79" s="37"/>
      <c r="AH79" s="6">
        <v>564910</v>
      </c>
      <c r="AI79" s="72">
        <v>2</v>
      </c>
    </row>
    <row r="80" spans="4:27" ht="64.5" thickBot="1">
      <c r="D80" s="117"/>
      <c r="E80" s="120"/>
      <c r="F80" s="117"/>
      <c r="G80" s="117"/>
      <c r="H80" s="117"/>
      <c r="I80" s="117"/>
      <c r="J80" s="117"/>
      <c r="K80" s="117"/>
      <c r="L80" s="120"/>
      <c r="M80" s="117"/>
      <c r="N80" s="120"/>
      <c r="O80" s="117"/>
      <c r="P80" s="65" t="s">
        <v>398</v>
      </c>
      <c r="Q80" s="27" t="s">
        <v>399</v>
      </c>
      <c r="R80" s="27" t="s">
        <v>61</v>
      </c>
      <c r="S80" s="27" t="s">
        <v>404</v>
      </c>
      <c r="T80" s="27" t="s">
        <v>405</v>
      </c>
      <c r="U80" s="35">
        <v>32837.13</v>
      </c>
      <c r="V80" s="28"/>
      <c r="W80"/>
      <c r="X80"/>
      <c r="AA80" s="29"/>
    </row>
    <row r="81" spans="4:27" ht="64.5" thickBot="1">
      <c r="D81" s="118"/>
      <c r="E81" s="121"/>
      <c r="F81" s="118"/>
      <c r="G81" s="118"/>
      <c r="H81" s="118"/>
      <c r="I81" s="118"/>
      <c r="J81" s="118"/>
      <c r="K81" s="118"/>
      <c r="L81" s="121"/>
      <c r="M81" s="118"/>
      <c r="N81" s="121"/>
      <c r="O81" s="118"/>
      <c r="P81" s="30" t="s">
        <v>398</v>
      </c>
      <c r="Q81" s="26" t="s">
        <v>399</v>
      </c>
      <c r="R81" s="26" t="s">
        <v>61</v>
      </c>
      <c r="S81" s="26" t="s">
        <v>406</v>
      </c>
      <c r="T81" s="26" t="s">
        <v>64</v>
      </c>
      <c r="U81" s="35">
        <v>23.77</v>
      </c>
      <c r="V81" s="31"/>
      <c r="W81" s="32"/>
      <c r="X81" s="32"/>
      <c r="Y81" s="32"/>
      <c r="Z81" s="32"/>
      <c r="AA81" s="33"/>
    </row>
    <row r="82" spans="2:35" ht="179.25" thickBot="1">
      <c r="B82" s="3">
        <v>20</v>
      </c>
      <c r="C82" s="25" t="s">
        <v>407</v>
      </c>
      <c r="D82" s="116">
        <v>0</v>
      </c>
      <c r="E82" s="119">
        <v>42387</v>
      </c>
      <c r="F82" s="116" t="s">
        <v>65</v>
      </c>
      <c r="G82" s="116">
        <v>1639031685</v>
      </c>
      <c r="H82" s="116">
        <v>163901001</v>
      </c>
      <c r="I82" s="116"/>
      <c r="J82" s="116" t="s">
        <v>79</v>
      </c>
      <c r="K82" s="116" t="s">
        <v>408</v>
      </c>
      <c r="L82" s="119">
        <v>42367</v>
      </c>
      <c r="M82" s="116" t="s">
        <v>409</v>
      </c>
      <c r="N82" s="119">
        <v>42384</v>
      </c>
      <c r="O82" s="116" t="s">
        <v>410</v>
      </c>
      <c r="P82" s="65" t="s">
        <v>398</v>
      </c>
      <c r="Q82" s="27" t="s">
        <v>399</v>
      </c>
      <c r="R82" s="27" t="s">
        <v>61</v>
      </c>
      <c r="S82" s="27" t="s">
        <v>411</v>
      </c>
      <c r="T82" s="27" t="s">
        <v>412</v>
      </c>
      <c r="U82" s="35">
        <v>432180</v>
      </c>
      <c r="V82" s="65" t="s">
        <v>402</v>
      </c>
      <c r="W82" s="27" t="s">
        <v>62</v>
      </c>
      <c r="X82" s="27">
        <v>1644040195</v>
      </c>
      <c r="Y82" s="27">
        <v>163943001</v>
      </c>
      <c r="Z82" s="27"/>
      <c r="AA82" s="27" t="s">
        <v>63</v>
      </c>
      <c r="AB82" s="63" t="s">
        <v>403</v>
      </c>
      <c r="AC82" s="18"/>
      <c r="AD82" s="36"/>
      <c r="AE82" s="23"/>
      <c r="AF82" s="21"/>
      <c r="AG82" s="37"/>
      <c r="AH82" s="6">
        <v>500550</v>
      </c>
      <c r="AI82" s="72">
        <v>3</v>
      </c>
    </row>
    <row r="83" spans="4:27" ht="64.5" thickBot="1">
      <c r="D83" s="117"/>
      <c r="E83" s="120"/>
      <c r="F83" s="117"/>
      <c r="G83" s="117"/>
      <c r="H83" s="117"/>
      <c r="I83" s="117"/>
      <c r="J83" s="117"/>
      <c r="K83" s="117"/>
      <c r="L83" s="120"/>
      <c r="M83" s="117"/>
      <c r="N83" s="120"/>
      <c r="O83" s="117"/>
      <c r="P83" s="65" t="s">
        <v>398</v>
      </c>
      <c r="Q83" s="27" t="s">
        <v>399</v>
      </c>
      <c r="R83" s="27" t="s">
        <v>61</v>
      </c>
      <c r="S83" s="27" t="s">
        <v>413</v>
      </c>
      <c r="T83" s="27" t="s">
        <v>405</v>
      </c>
      <c r="U83" s="35">
        <v>30799.17</v>
      </c>
      <c r="V83" s="28"/>
      <c r="W83"/>
      <c r="X83"/>
      <c r="AA83" s="29"/>
    </row>
    <row r="84" spans="4:27" ht="64.5" thickBot="1">
      <c r="D84" s="118"/>
      <c r="E84" s="121"/>
      <c r="F84" s="118"/>
      <c r="G84" s="118"/>
      <c r="H84" s="118"/>
      <c r="I84" s="118"/>
      <c r="J84" s="118"/>
      <c r="K84" s="118"/>
      <c r="L84" s="121"/>
      <c r="M84" s="118"/>
      <c r="N84" s="121"/>
      <c r="O84" s="118"/>
      <c r="P84" s="30" t="s">
        <v>398</v>
      </c>
      <c r="Q84" s="26" t="s">
        <v>399</v>
      </c>
      <c r="R84" s="26" t="s">
        <v>61</v>
      </c>
      <c r="S84" s="26" t="s">
        <v>414</v>
      </c>
      <c r="T84" s="26" t="s">
        <v>64</v>
      </c>
      <c r="U84" s="35">
        <v>29.58</v>
      </c>
      <c r="V84" s="31"/>
      <c r="W84" s="32"/>
      <c r="X84" s="32"/>
      <c r="Y84" s="32"/>
      <c r="Z84" s="32"/>
      <c r="AA84" s="33"/>
    </row>
    <row r="85" spans="1:35" ht="178.5" customHeight="1" thickBot="1">
      <c r="A85" s="70" t="s">
        <v>383</v>
      </c>
      <c r="B85" s="3">
        <v>21</v>
      </c>
      <c r="C85" s="25" t="s">
        <v>415</v>
      </c>
      <c r="D85" s="30">
        <v>0</v>
      </c>
      <c r="E85" s="34">
        <v>42402</v>
      </c>
      <c r="F85" s="30" t="s">
        <v>416</v>
      </c>
      <c r="G85" s="30">
        <v>1639018885</v>
      </c>
      <c r="H85" s="30">
        <v>163901001</v>
      </c>
      <c r="I85" s="30"/>
      <c r="J85" s="30" t="s">
        <v>79</v>
      </c>
      <c r="K85" s="30" t="s">
        <v>417</v>
      </c>
      <c r="L85" s="34">
        <v>42388</v>
      </c>
      <c r="M85" s="30" t="s">
        <v>418</v>
      </c>
      <c r="N85" s="34">
        <v>42401</v>
      </c>
      <c r="O85" s="30" t="s">
        <v>419</v>
      </c>
      <c r="P85" s="30" t="s">
        <v>420</v>
      </c>
      <c r="Q85" s="26" t="s">
        <v>389</v>
      </c>
      <c r="R85" s="26" t="s">
        <v>39</v>
      </c>
      <c r="S85" s="26">
        <v>673632.17</v>
      </c>
      <c r="T85" s="26" t="s">
        <v>64</v>
      </c>
      <c r="U85" s="35">
        <v>673632.17</v>
      </c>
      <c r="V85" s="30" t="s">
        <v>421</v>
      </c>
      <c r="W85" s="26" t="s">
        <v>422</v>
      </c>
      <c r="X85" s="71">
        <v>165006323583</v>
      </c>
      <c r="Y85" s="26"/>
      <c r="Z85" s="26"/>
      <c r="AA85" s="26" t="s">
        <v>392</v>
      </c>
      <c r="AB85" s="63" t="s">
        <v>423</v>
      </c>
      <c r="AC85" s="18"/>
      <c r="AD85" s="36"/>
      <c r="AE85" s="23"/>
      <c r="AF85" s="21"/>
      <c r="AG85" s="37"/>
      <c r="AH85" s="6">
        <v>680436.53</v>
      </c>
      <c r="AI85" s="72">
        <v>2</v>
      </c>
    </row>
    <row r="86" spans="1:35" ht="204.75" thickBot="1">
      <c r="A86" s="70" t="s">
        <v>383</v>
      </c>
      <c r="B86" s="3">
        <v>22</v>
      </c>
      <c r="C86" s="25" t="s">
        <v>424</v>
      </c>
      <c r="D86" s="30">
        <v>0</v>
      </c>
      <c r="E86" s="34">
        <v>42408</v>
      </c>
      <c r="F86" s="30" t="s">
        <v>78</v>
      </c>
      <c r="G86" s="30">
        <v>1639031830</v>
      </c>
      <c r="H86" s="30">
        <v>165001001</v>
      </c>
      <c r="I86" s="30"/>
      <c r="J86" s="30" t="s">
        <v>79</v>
      </c>
      <c r="K86" s="30" t="s">
        <v>425</v>
      </c>
      <c r="L86" s="34">
        <v>42391</v>
      </c>
      <c r="M86" s="30" t="s">
        <v>426</v>
      </c>
      <c r="N86" s="34">
        <v>42408</v>
      </c>
      <c r="O86" s="30" t="s">
        <v>427</v>
      </c>
      <c r="P86" s="30" t="s">
        <v>428</v>
      </c>
      <c r="Q86" s="26" t="s">
        <v>429</v>
      </c>
      <c r="R86" s="26" t="s">
        <v>44</v>
      </c>
      <c r="S86" s="26" t="s">
        <v>430</v>
      </c>
      <c r="T86" s="26" t="s">
        <v>64</v>
      </c>
      <c r="U86" s="35">
        <v>8527647.5</v>
      </c>
      <c r="V86" s="30" t="s">
        <v>431</v>
      </c>
      <c r="W86" s="26" t="s">
        <v>432</v>
      </c>
      <c r="X86" s="26">
        <v>1659112276</v>
      </c>
      <c r="Y86" s="26">
        <v>165501001</v>
      </c>
      <c r="Z86" s="26" t="s">
        <v>46</v>
      </c>
      <c r="AA86" s="26" t="s">
        <v>433</v>
      </c>
      <c r="AB86" s="63" t="s">
        <v>423</v>
      </c>
      <c r="AC86" s="18"/>
      <c r="AD86" s="36"/>
      <c r="AE86" s="23"/>
      <c r="AF86" s="21"/>
      <c r="AG86" s="37"/>
      <c r="AH86" s="6">
        <v>8570500</v>
      </c>
      <c r="AI86" s="72">
        <v>2</v>
      </c>
    </row>
    <row r="87" spans="2:34" ht="115.5" thickBot="1">
      <c r="B87" s="3">
        <v>23</v>
      </c>
      <c r="C87" s="25" t="s">
        <v>434</v>
      </c>
      <c r="D87" s="30">
        <v>0</v>
      </c>
      <c r="E87" s="34">
        <v>42415</v>
      </c>
      <c r="F87" s="30" t="s">
        <v>78</v>
      </c>
      <c r="G87" s="30">
        <v>1639031830</v>
      </c>
      <c r="H87" s="30">
        <v>165001001</v>
      </c>
      <c r="I87" s="30"/>
      <c r="J87" s="30" t="s">
        <v>435</v>
      </c>
      <c r="K87" s="30" t="s">
        <v>436</v>
      </c>
      <c r="L87" s="34">
        <v>42409</v>
      </c>
      <c r="M87" s="30" t="s">
        <v>437</v>
      </c>
      <c r="N87" s="34">
        <v>42415</v>
      </c>
      <c r="O87" s="30" t="s">
        <v>45</v>
      </c>
      <c r="P87" s="30" t="s">
        <v>438</v>
      </c>
      <c r="Q87" s="26" t="s">
        <v>439</v>
      </c>
      <c r="R87" s="26" t="s">
        <v>440</v>
      </c>
      <c r="S87" s="26" t="s">
        <v>441</v>
      </c>
      <c r="T87" s="26" t="s">
        <v>64</v>
      </c>
      <c r="U87" s="35">
        <v>90000</v>
      </c>
      <c r="V87" s="30" t="s">
        <v>442</v>
      </c>
      <c r="W87" s="26" t="s">
        <v>443</v>
      </c>
      <c r="X87" s="26">
        <v>1657036630</v>
      </c>
      <c r="Y87" s="26">
        <v>165501001</v>
      </c>
      <c r="Z87" s="26"/>
      <c r="AA87" s="26" t="s">
        <v>444</v>
      </c>
      <c r="AB87" s="63" t="s">
        <v>445</v>
      </c>
      <c r="AC87" s="18"/>
      <c r="AD87" s="36"/>
      <c r="AE87" s="23"/>
      <c r="AF87" s="21"/>
      <c r="AG87" s="37"/>
      <c r="AH87" s="6">
        <v>90000</v>
      </c>
    </row>
    <row r="88" spans="2:34" ht="115.5" thickBot="1">
      <c r="B88" s="3">
        <v>24</v>
      </c>
      <c r="C88" s="25" t="s">
        <v>446</v>
      </c>
      <c r="D88" s="30">
        <v>0</v>
      </c>
      <c r="E88" s="34">
        <v>42430</v>
      </c>
      <c r="F88" s="30" t="s">
        <v>78</v>
      </c>
      <c r="G88" s="30">
        <v>1639031830</v>
      </c>
      <c r="H88" s="30">
        <v>165001001</v>
      </c>
      <c r="I88" s="30"/>
      <c r="J88" s="30" t="s">
        <v>435</v>
      </c>
      <c r="K88" s="30" t="s">
        <v>447</v>
      </c>
      <c r="L88" s="34">
        <v>42424</v>
      </c>
      <c r="M88" s="116" t="s">
        <v>448</v>
      </c>
      <c r="N88" s="119">
        <v>42430</v>
      </c>
      <c r="O88" s="116" t="s">
        <v>449</v>
      </c>
      <c r="P88" s="65" t="s">
        <v>450</v>
      </c>
      <c r="Q88" s="27" t="s">
        <v>451</v>
      </c>
      <c r="R88" s="27" t="s">
        <v>44</v>
      </c>
      <c r="S88" s="27" t="s">
        <v>452</v>
      </c>
      <c r="T88" s="27" t="s">
        <v>64</v>
      </c>
      <c r="U88" s="35">
        <v>654000</v>
      </c>
      <c r="V88" s="30" t="s">
        <v>72</v>
      </c>
      <c r="W88" s="26" t="s">
        <v>453</v>
      </c>
      <c r="X88" s="26">
        <v>1639035055</v>
      </c>
      <c r="Y88" s="26">
        <v>163901001</v>
      </c>
      <c r="Z88" s="26"/>
      <c r="AA88" s="26" t="s">
        <v>454</v>
      </c>
      <c r="AB88" s="63">
        <v>42735</v>
      </c>
      <c r="AC88" s="18"/>
      <c r="AD88" s="36"/>
      <c r="AE88" s="23"/>
      <c r="AF88" s="21"/>
      <c r="AG88" s="37"/>
      <c r="AH88" s="6">
        <v>1299000</v>
      </c>
    </row>
    <row r="89" spans="13:21" ht="78" customHeight="1" thickBot="1">
      <c r="M89" s="117"/>
      <c r="N89" s="120"/>
      <c r="O89" s="117"/>
      <c r="P89" s="65" t="s">
        <v>455</v>
      </c>
      <c r="Q89" s="27" t="s">
        <v>451</v>
      </c>
      <c r="R89" s="27" t="s">
        <v>44</v>
      </c>
      <c r="S89" s="27" t="s">
        <v>456</v>
      </c>
      <c r="T89" s="27" t="s">
        <v>64</v>
      </c>
      <c r="U89" s="35">
        <v>625000</v>
      </c>
    </row>
    <row r="90" spans="13:21" ht="76.5" customHeight="1" thickBot="1">
      <c r="M90" s="118"/>
      <c r="N90" s="121"/>
      <c r="O90" s="118"/>
      <c r="P90" s="30" t="s">
        <v>457</v>
      </c>
      <c r="Q90" s="26" t="s">
        <v>451</v>
      </c>
      <c r="R90" s="26" t="s">
        <v>44</v>
      </c>
      <c r="S90" s="26" t="s">
        <v>458</v>
      </c>
      <c r="T90" s="26" t="s">
        <v>64</v>
      </c>
      <c r="U90" s="35">
        <v>20000</v>
      </c>
    </row>
    <row r="91" spans="2:34" ht="128.25" thickBot="1">
      <c r="B91" s="3">
        <v>25</v>
      </c>
      <c r="C91" s="25" t="s">
        <v>459</v>
      </c>
      <c r="D91" s="30">
        <v>0</v>
      </c>
      <c r="E91" s="34">
        <v>42430</v>
      </c>
      <c r="F91" s="30" t="s">
        <v>70</v>
      </c>
      <c r="G91" s="30">
        <v>1639032262</v>
      </c>
      <c r="H91" s="30">
        <v>163901001</v>
      </c>
      <c r="I91" s="30"/>
      <c r="J91" s="30" t="s">
        <v>435</v>
      </c>
      <c r="K91" s="30" t="s">
        <v>460</v>
      </c>
      <c r="L91" s="34">
        <v>42424</v>
      </c>
      <c r="M91" s="30" t="s">
        <v>461</v>
      </c>
      <c r="N91" s="34">
        <v>42430</v>
      </c>
      <c r="O91" s="30">
        <v>4</v>
      </c>
      <c r="P91" s="30" t="s">
        <v>462</v>
      </c>
      <c r="Q91" s="26" t="s">
        <v>439</v>
      </c>
      <c r="R91" s="26" t="s">
        <v>44</v>
      </c>
      <c r="S91" s="26" t="s">
        <v>463</v>
      </c>
      <c r="T91" s="26" t="s">
        <v>64</v>
      </c>
      <c r="U91" s="35">
        <v>207371.03</v>
      </c>
      <c r="V91" s="30" t="s">
        <v>71</v>
      </c>
      <c r="W91" s="26" t="s">
        <v>464</v>
      </c>
      <c r="X91" s="26">
        <v>1639035143</v>
      </c>
      <c r="Y91" s="26">
        <v>163901001</v>
      </c>
      <c r="Z91" s="26"/>
      <c r="AA91" s="26" t="s">
        <v>465</v>
      </c>
      <c r="AB91" s="63">
        <v>42735</v>
      </c>
      <c r="AC91" s="18"/>
      <c r="AD91" s="36"/>
      <c r="AE91" s="23"/>
      <c r="AF91" s="21"/>
      <c r="AG91" s="37"/>
      <c r="AH91" s="6">
        <v>207371.03</v>
      </c>
    </row>
    <row r="92" spans="2:34" ht="115.5" thickBot="1">
      <c r="B92" s="3">
        <v>26</v>
      </c>
      <c r="C92" s="25" t="s">
        <v>466</v>
      </c>
      <c r="D92" s="30">
        <v>0</v>
      </c>
      <c r="E92" s="34">
        <v>42438</v>
      </c>
      <c r="F92" s="30" t="s">
        <v>78</v>
      </c>
      <c r="G92" s="30">
        <v>1639031830</v>
      </c>
      <c r="H92" s="30">
        <v>165001001</v>
      </c>
      <c r="I92" s="30"/>
      <c r="J92" s="30" t="s">
        <v>435</v>
      </c>
      <c r="K92" s="30" t="s">
        <v>467</v>
      </c>
      <c r="L92" s="34">
        <v>42429</v>
      </c>
      <c r="M92" s="116" t="s">
        <v>468</v>
      </c>
      <c r="N92" s="119">
        <v>42438</v>
      </c>
      <c r="O92" s="116">
        <v>18</v>
      </c>
      <c r="P92" s="65" t="s">
        <v>469</v>
      </c>
      <c r="Q92" s="27" t="s">
        <v>451</v>
      </c>
      <c r="R92" s="27" t="s">
        <v>44</v>
      </c>
      <c r="S92" s="27" t="s">
        <v>470</v>
      </c>
      <c r="T92" s="27" t="s">
        <v>64</v>
      </c>
      <c r="U92" s="35">
        <v>385177.78</v>
      </c>
      <c r="V92" s="30" t="s">
        <v>73</v>
      </c>
      <c r="W92" s="26" t="s">
        <v>464</v>
      </c>
      <c r="X92" s="26">
        <v>1639046811</v>
      </c>
      <c r="Y92" s="26">
        <v>163901001</v>
      </c>
      <c r="Z92" s="26"/>
      <c r="AA92" s="26" t="s">
        <v>471</v>
      </c>
      <c r="AB92" s="63">
        <v>42735</v>
      </c>
      <c r="AC92" s="18"/>
      <c r="AD92" s="36"/>
      <c r="AE92" s="23"/>
      <c r="AF92" s="21"/>
      <c r="AG92" s="37"/>
      <c r="AH92" s="6">
        <v>620154.41</v>
      </c>
    </row>
    <row r="93" spans="13:21" ht="64.5" thickBot="1">
      <c r="M93" s="118"/>
      <c r="N93" s="121"/>
      <c r="O93" s="118"/>
      <c r="P93" s="30" t="s">
        <v>472</v>
      </c>
      <c r="Q93" s="26" t="s">
        <v>451</v>
      </c>
      <c r="R93" s="26" t="s">
        <v>44</v>
      </c>
      <c r="S93" s="26" t="s">
        <v>473</v>
      </c>
      <c r="T93" s="26" t="s">
        <v>64</v>
      </c>
      <c r="U93" s="35">
        <v>234976.63</v>
      </c>
    </row>
    <row r="94" spans="2:34" ht="115.5" thickBot="1">
      <c r="B94" s="3">
        <v>27</v>
      </c>
      <c r="C94" s="25" t="s">
        <v>474</v>
      </c>
      <c r="D94" s="30">
        <v>0</v>
      </c>
      <c r="E94" s="34">
        <v>42438</v>
      </c>
      <c r="F94" s="30" t="s">
        <v>78</v>
      </c>
      <c r="G94" s="30">
        <v>1639031830</v>
      </c>
      <c r="H94" s="30">
        <v>165001001</v>
      </c>
      <c r="I94" s="30"/>
      <c r="J94" s="30" t="s">
        <v>435</v>
      </c>
      <c r="K94" s="30" t="s">
        <v>467</v>
      </c>
      <c r="L94" s="34">
        <v>42429</v>
      </c>
      <c r="M94" s="116" t="s">
        <v>475</v>
      </c>
      <c r="N94" s="119">
        <v>42438</v>
      </c>
      <c r="O94" s="116">
        <v>5</v>
      </c>
      <c r="P94" s="65" t="s">
        <v>476</v>
      </c>
      <c r="Q94" s="27" t="s">
        <v>439</v>
      </c>
      <c r="R94" s="27" t="s">
        <v>44</v>
      </c>
      <c r="S94" s="27" t="s">
        <v>477</v>
      </c>
      <c r="T94" s="27" t="s">
        <v>64</v>
      </c>
      <c r="U94" s="35">
        <v>189601.48</v>
      </c>
      <c r="V94" s="30" t="s">
        <v>71</v>
      </c>
      <c r="W94" s="26" t="s">
        <v>464</v>
      </c>
      <c r="X94" s="26">
        <v>1639035143</v>
      </c>
      <c r="Y94" s="26">
        <v>163901001</v>
      </c>
      <c r="Z94" s="26"/>
      <c r="AA94" s="26" t="s">
        <v>471</v>
      </c>
      <c r="AB94" s="63">
        <v>42735</v>
      </c>
      <c r="AC94" s="18"/>
      <c r="AD94" s="36"/>
      <c r="AE94" s="23"/>
      <c r="AF94" s="21"/>
      <c r="AG94" s="37"/>
      <c r="AH94" s="6">
        <v>807444.01</v>
      </c>
    </row>
    <row r="95" spans="13:21" ht="64.5" thickBot="1">
      <c r="M95" s="118"/>
      <c r="N95" s="121"/>
      <c r="O95" s="118"/>
      <c r="P95" s="30" t="s">
        <v>478</v>
      </c>
      <c r="Q95" s="26" t="s">
        <v>439</v>
      </c>
      <c r="R95" s="26" t="s">
        <v>44</v>
      </c>
      <c r="S95" s="26" t="s">
        <v>479</v>
      </c>
      <c r="T95" s="26" t="s">
        <v>64</v>
      </c>
      <c r="U95" s="35">
        <v>617842.53</v>
      </c>
    </row>
    <row r="96" spans="1:35" ht="180" customHeight="1" thickBot="1">
      <c r="A96" s="70" t="s">
        <v>383</v>
      </c>
      <c r="B96" s="3">
        <v>28</v>
      </c>
      <c r="C96" s="25" t="s">
        <v>480</v>
      </c>
      <c r="D96" s="30">
        <v>0</v>
      </c>
      <c r="E96" s="34">
        <v>42443</v>
      </c>
      <c r="F96" s="30" t="s">
        <v>481</v>
      </c>
      <c r="G96" s="30">
        <v>1639019173</v>
      </c>
      <c r="H96" s="30">
        <v>163901001</v>
      </c>
      <c r="I96" s="30"/>
      <c r="J96" s="30" t="s">
        <v>38</v>
      </c>
      <c r="K96" s="25" t="s">
        <v>482</v>
      </c>
      <c r="L96" s="34">
        <v>42433</v>
      </c>
      <c r="M96" s="30" t="s">
        <v>483</v>
      </c>
      <c r="N96" s="34">
        <v>42441</v>
      </c>
      <c r="O96" s="30">
        <v>1</v>
      </c>
      <c r="P96" s="30" t="s">
        <v>484</v>
      </c>
      <c r="Q96" s="26" t="s">
        <v>485</v>
      </c>
      <c r="R96" s="26" t="s">
        <v>39</v>
      </c>
      <c r="S96" s="26" t="s">
        <v>486</v>
      </c>
      <c r="T96" s="26" t="s">
        <v>64</v>
      </c>
      <c r="U96" s="35">
        <v>145692</v>
      </c>
      <c r="V96" s="25" t="s">
        <v>487</v>
      </c>
      <c r="W96" s="26" t="s">
        <v>488</v>
      </c>
      <c r="X96" s="84">
        <v>165000379205</v>
      </c>
      <c r="Y96" s="26"/>
      <c r="Z96" s="26"/>
      <c r="AA96" s="26" t="s">
        <v>489</v>
      </c>
      <c r="AB96" s="85" t="s">
        <v>490</v>
      </c>
      <c r="AC96" s="18"/>
      <c r="AD96" s="36"/>
      <c r="AE96" s="23"/>
      <c r="AF96" s="21"/>
      <c r="AG96" s="37"/>
      <c r="AH96" s="6">
        <v>150804</v>
      </c>
      <c r="AI96" s="72">
        <v>2</v>
      </c>
    </row>
    <row r="97" spans="1:35" ht="128.25" thickBot="1">
      <c r="A97" s="70" t="s">
        <v>383</v>
      </c>
      <c r="B97" s="3">
        <v>29</v>
      </c>
      <c r="C97" s="25" t="s">
        <v>491</v>
      </c>
      <c r="D97" s="25">
        <v>0</v>
      </c>
      <c r="E97" s="86">
        <v>42451</v>
      </c>
      <c r="F97" s="25" t="s">
        <v>70</v>
      </c>
      <c r="G97" s="25">
        <v>1639032262</v>
      </c>
      <c r="H97" s="25">
        <v>163901001</v>
      </c>
      <c r="I97" s="30"/>
      <c r="J97" s="25" t="s">
        <v>38</v>
      </c>
      <c r="K97" s="25" t="s">
        <v>492</v>
      </c>
      <c r="L97" s="86">
        <v>42443</v>
      </c>
      <c r="M97" s="25" t="s">
        <v>493</v>
      </c>
      <c r="N97" s="86">
        <v>42451</v>
      </c>
      <c r="O97" s="25">
        <v>1</v>
      </c>
      <c r="P97" s="25" t="s">
        <v>494</v>
      </c>
      <c r="Q97" s="75" t="s">
        <v>495</v>
      </c>
      <c r="R97" s="75" t="s">
        <v>44</v>
      </c>
      <c r="S97" s="75" t="s">
        <v>496</v>
      </c>
      <c r="T97" s="75" t="s">
        <v>64</v>
      </c>
      <c r="U97" s="35">
        <v>427783</v>
      </c>
      <c r="V97" s="25" t="s">
        <v>73</v>
      </c>
      <c r="W97" s="75" t="s">
        <v>464</v>
      </c>
      <c r="X97" s="75">
        <v>1639046811</v>
      </c>
      <c r="Y97" s="75">
        <v>163901001</v>
      </c>
      <c r="Z97" s="75" t="s">
        <v>46</v>
      </c>
      <c r="AA97" s="75" t="s">
        <v>43</v>
      </c>
      <c r="AB97" s="63">
        <v>42735</v>
      </c>
      <c r="AC97" s="18"/>
      <c r="AD97" s="36"/>
      <c r="AE97" s="23"/>
      <c r="AF97" s="21"/>
      <c r="AG97" s="37"/>
      <c r="AH97" s="6">
        <v>497046</v>
      </c>
      <c r="AI97" s="72">
        <v>2</v>
      </c>
    </row>
    <row r="98" spans="1:35" ht="128.25" thickBot="1">
      <c r="A98" s="70" t="s">
        <v>383</v>
      </c>
      <c r="B98" s="3">
        <v>30</v>
      </c>
      <c r="C98" s="25" t="s">
        <v>497</v>
      </c>
      <c r="D98" s="25">
        <v>0</v>
      </c>
      <c r="E98" s="86">
        <v>42451</v>
      </c>
      <c r="F98" s="25" t="s">
        <v>498</v>
      </c>
      <c r="G98" s="25">
        <v>1639032431</v>
      </c>
      <c r="H98" s="25">
        <v>163901001</v>
      </c>
      <c r="I98" s="30"/>
      <c r="J98" s="25" t="s">
        <v>38</v>
      </c>
      <c r="K98" s="25" t="s">
        <v>499</v>
      </c>
      <c r="L98" s="86">
        <v>42443</v>
      </c>
      <c r="M98" s="25" t="s">
        <v>493</v>
      </c>
      <c r="N98" s="86">
        <v>42451</v>
      </c>
      <c r="O98" s="25">
        <v>1</v>
      </c>
      <c r="P98" s="25" t="s">
        <v>500</v>
      </c>
      <c r="Q98" s="75" t="s">
        <v>495</v>
      </c>
      <c r="R98" s="75" t="s">
        <v>44</v>
      </c>
      <c r="S98" s="75" t="s">
        <v>501</v>
      </c>
      <c r="T98" s="75" t="s">
        <v>64</v>
      </c>
      <c r="U98" s="35">
        <v>429891</v>
      </c>
      <c r="V98" s="25" t="s">
        <v>73</v>
      </c>
      <c r="W98" s="75" t="s">
        <v>464</v>
      </c>
      <c r="X98" s="75">
        <v>1639046811</v>
      </c>
      <c r="Y98" s="75">
        <v>163901001</v>
      </c>
      <c r="Z98" s="75" t="s">
        <v>46</v>
      </c>
      <c r="AA98" s="75" t="s">
        <v>43</v>
      </c>
      <c r="AB98" s="63">
        <v>42735</v>
      </c>
      <c r="AC98" s="18"/>
      <c r="AD98" s="36"/>
      <c r="AE98" s="23"/>
      <c r="AF98" s="21"/>
      <c r="AG98" s="37"/>
      <c r="AH98" s="6">
        <v>499490</v>
      </c>
      <c r="AI98" s="72">
        <v>2</v>
      </c>
    </row>
    <row r="99" spans="1:35" ht="141" thickBot="1">
      <c r="A99" s="70" t="s">
        <v>383</v>
      </c>
      <c r="B99" s="3">
        <v>31</v>
      </c>
      <c r="C99" s="25" t="s">
        <v>502</v>
      </c>
      <c r="D99" s="30">
        <v>0</v>
      </c>
      <c r="E99" s="34">
        <v>42453</v>
      </c>
      <c r="F99" s="30" t="s">
        <v>78</v>
      </c>
      <c r="G99" s="30">
        <v>1639031830</v>
      </c>
      <c r="H99" s="30">
        <v>165001001</v>
      </c>
      <c r="I99" s="30"/>
      <c r="J99" s="30" t="s">
        <v>38</v>
      </c>
      <c r="K99" s="30" t="s">
        <v>503</v>
      </c>
      <c r="L99" s="34">
        <v>42445</v>
      </c>
      <c r="M99" s="30" t="s">
        <v>504</v>
      </c>
      <c r="N99" s="34">
        <v>42453</v>
      </c>
      <c r="O99" s="30">
        <v>25</v>
      </c>
      <c r="P99" s="30" t="s">
        <v>505</v>
      </c>
      <c r="Q99" s="26" t="s">
        <v>506</v>
      </c>
      <c r="R99" s="26" t="s">
        <v>44</v>
      </c>
      <c r="S99" s="26" t="s">
        <v>507</v>
      </c>
      <c r="T99" s="26" t="s">
        <v>64</v>
      </c>
      <c r="U99" s="35">
        <v>84100</v>
      </c>
      <c r="V99" s="25" t="s">
        <v>508</v>
      </c>
      <c r="W99" s="26" t="s">
        <v>509</v>
      </c>
      <c r="X99" s="84">
        <v>165001523902</v>
      </c>
      <c r="Y99" s="26"/>
      <c r="Z99" s="26"/>
      <c r="AA99" s="26" t="s">
        <v>510</v>
      </c>
      <c r="AB99" s="63">
        <v>42735</v>
      </c>
      <c r="AC99" s="18"/>
      <c r="AD99" s="36"/>
      <c r="AE99" s="23"/>
      <c r="AF99" s="21"/>
      <c r="AG99" s="37"/>
      <c r="AH99" s="6">
        <v>84100</v>
      </c>
      <c r="AI99" s="72">
        <v>2</v>
      </c>
    </row>
    <row r="100" spans="2:35" ht="129" customHeight="1" thickBot="1">
      <c r="B100" s="3">
        <v>32</v>
      </c>
      <c r="C100" s="25" t="s">
        <v>511</v>
      </c>
      <c r="D100" s="30">
        <v>0</v>
      </c>
      <c r="E100" s="34">
        <v>42460</v>
      </c>
      <c r="F100" s="30" t="s">
        <v>78</v>
      </c>
      <c r="G100" s="30">
        <v>1639031830</v>
      </c>
      <c r="H100" s="30">
        <v>165001001</v>
      </c>
      <c r="I100" s="30"/>
      <c r="J100" s="30" t="s">
        <v>38</v>
      </c>
      <c r="K100" s="30" t="s">
        <v>512</v>
      </c>
      <c r="L100" s="34">
        <v>42450</v>
      </c>
      <c r="M100" s="30" t="s">
        <v>513</v>
      </c>
      <c r="N100" s="34">
        <v>42459</v>
      </c>
      <c r="O100" s="30">
        <v>26</v>
      </c>
      <c r="P100" s="30" t="s">
        <v>514</v>
      </c>
      <c r="Q100" s="26" t="s">
        <v>515</v>
      </c>
      <c r="R100" s="26" t="s">
        <v>44</v>
      </c>
      <c r="S100" s="26" t="s">
        <v>516</v>
      </c>
      <c r="T100" s="26" t="s">
        <v>64</v>
      </c>
      <c r="U100" s="35">
        <v>458490</v>
      </c>
      <c r="V100" s="30" t="s">
        <v>517</v>
      </c>
      <c r="W100" s="26" t="s">
        <v>518</v>
      </c>
      <c r="X100" s="26">
        <v>1639011061</v>
      </c>
      <c r="Y100" s="26">
        <v>165001001</v>
      </c>
      <c r="Z100" s="26"/>
      <c r="AA100" s="26" t="s">
        <v>519</v>
      </c>
      <c r="AB100" s="63">
        <v>42735</v>
      </c>
      <c r="AC100" s="18"/>
      <c r="AD100" s="36"/>
      <c r="AE100" s="23"/>
      <c r="AF100" s="21"/>
      <c r="AG100" s="37"/>
      <c r="AH100" s="6">
        <v>459360</v>
      </c>
      <c r="AI100" s="72">
        <v>2</v>
      </c>
    </row>
    <row r="101" spans="1:35" ht="180" customHeight="1" thickBot="1">
      <c r="A101" s="70" t="s">
        <v>383</v>
      </c>
      <c r="B101" s="3">
        <v>33</v>
      </c>
      <c r="C101" s="25" t="s">
        <v>520</v>
      </c>
      <c r="D101" s="30">
        <v>0</v>
      </c>
      <c r="E101" s="34">
        <v>42466</v>
      </c>
      <c r="F101" s="30" t="s">
        <v>521</v>
      </c>
      <c r="G101" s="30">
        <v>1639019085</v>
      </c>
      <c r="H101" s="30">
        <v>163901001</v>
      </c>
      <c r="I101" s="30"/>
      <c r="J101" s="30" t="s">
        <v>38</v>
      </c>
      <c r="K101" s="30" t="s">
        <v>522</v>
      </c>
      <c r="L101" s="34">
        <v>42457</v>
      </c>
      <c r="M101" s="30" t="s">
        <v>523</v>
      </c>
      <c r="N101" s="34">
        <v>42465</v>
      </c>
      <c r="O101" s="30">
        <v>1</v>
      </c>
      <c r="P101" s="30" t="s">
        <v>524</v>
      </c>
      <c r="Q101" s="26" t="s">
        <v>485</v>
      </c>
      <c r="R101" s="26" t="s">
        <v>39</v>
      </c>
      <c r="S101" s="26" t="s">
        <v>525</v>
      </c>
      <c r="T101" s="26" t="s">
        <v>64</v>
      </c>
      <c r="U101" s="35">
        <v>105600</v>
      </c>
      <c r="V101" s="25" t="s">
        <v>526</v>
      </c>
      <c r="W101" s="26" t="s">
        <v>527</v>
      </c>
      <c r="X101" s="84">
        <v>165001845610</v>
      </c>
      <c r="Y101" s="26"/>
      <c r="Z101" s="26"/>
      <c r="AA101" s="26" t="s">
        <v>528</v>
      </c>
      <c r="AB101" s="85" t="s">
        <v>393</v>
      </c>
      <c r="AC101" s="21"/>
      <c r="AD101" s="36">
        <v>101200</v>
      </c>
      <c r="AE101" s="23">
        <v>42530</v>
      </c>
      <c r="AF101" s="88" t="s">
        <v>529</v>
      </c>
      <c r="AG101" s="37">
        <v>4400</v>
      </c>
      <c r="AH101" s="6">
        <v>108023.04</v>
      </c>
      <c r="AI101" s="72">
        <v>3</v>
      </c>
    </row>
    <row r="102" spans="2:37" ht="127.5" customHeight="1" thickBot="1">
      <c r="B102" s="3">
        <v>34</v>
      </c>
      <c r="C102" s="25" t="s">
        <v>530</v>
      </c>
      <c r="D102" s="30">
        <v>0</v>
      </c>
      <c r="E102" s="34">
        <v>42478</v>
      </c>
      <c r="F102" s="30" t="s">
        <v>531</v>
      </c>
      <c r="G102" s="30">
        <v>1639012019</v>
      </c>
      <c r="H102" s="30">
        <v>163901001</v>
      </c>
      <c r="I102" s="30"/>
      <c r="J102" s="30" t="s">
        <v>79</v>
      </c>
      <c r="K102" s="30" t="s">
        <v>532</v>
      </c>
      <c r="L102" s="34">
        <v>42465</v>
      </c>
      <c r="M102" s="116" t="s">
        <v>533</v>
      </c>
      <c r="N102" s="119">
        <v>42478</v>
      </c>
      <c r="O102" s="116" t="s">
        <v>534</v>
      </c>
      <c r="P102" s="87" t="s">
        <v>535</v>
      </c>
      <c r="Q102" s="27" t="s">
        <v>536</v>
      </c>
      <c r="R102" s="27" t="s">
        <v>61</v>
      </c>
      <c r="S102" s="27" t="s">
        <v>537</v>
      </c>
      <c r="T102" s="27" t="s">
        <v>538</v>
      </c>
      <c r="U102" s="35">
        <v>19736.82</v>
      </c>
      <c r="V102" s="30" t="s">
        <v>539</v>
      </c>
      <c r="W102" s="26" t="s">
        <v>62</v>
      </c>
      <c r="X102" s="26">
        <v>1644040195</v>
      </c>
      <c r="Y102" s="26">
        <v>163943001</v>
      </c>
      <c r="Z102" s="26"/>
      <c r="AA102" s="26" t="s">
        <v>63</v>
      </c>
      <c r="AB102" s="63">
        <v>42735</v>
      </c>
      <c r="AC102" s="18"/>
      <c r="AD102" s="36"/>
      <c r="AE102" s="23"/>
      <c r="AF102" s="21"/>
      <c r="AG102" s="37"/>
      <c r="AH102" s="6">
        <v>249909.91</v>
      </c>
      <c r="AI102" s="77">
        <v>2</v>
      </c>
      <c r="AJ102" s="78">
        <v>1</v>
      </c>
      <c r="AK102" s="40"/>
    </row>
    <row r="103" spans="13:35" ht="64.5" thickBot="1">
      <c r="M103" s="117"/>
      <c r="N103" s="120"/>
      <c r="O103" s="117"/>
      <c r="P103" s="87" t="s">
        <v>540</v>
      </c>
      <c r="Q103" s="27" t="s">
        <v>541</v>
      </c>
      <c r="R103" s="27" t="s">
        <v>61</v>
      </c>
      <c r="S103" s="27" t="s">
        <v>542</v>
      </c>
      <c r="T103" s="27" t="s">
        <v>543</v>
      </c>
      <c r="U103" s="35">
        <v>69664.44</v>
      </c>
      <c r="AI103" s="40"/>
    </row>
    <row r="104" spans="13:35" ht="64.5" thickBot="1">
      <c r="M104" s="117"/>
      <c r="N104" s="120"/>
      <c r="O104" s="117"/>
      <c r="P104" s="87" t="s">
        <v>544</v>
      </c>
      <c r="Q104" s="27" t="s">
        <v>545</v>
      </c>
      <c r="R104" s="27" t="s">
        <v>61</v>
      </c>
      <c r="S104" s="27" t="s">
        <v>546</v>
      </c>
      <c r="T104" s="27" t="s">
        <v>547</v>
      </c>
      <c r="U104" s="35">
        <v>159222.2</v>
      </c>
      <c r="AI104" s="40"/>
    </row>
    <row r="105" spans="13:35" ht="64.5" thickBot="1">
      <c r="M105" s="118"/>
      <c r="N105" s="121"/>
      <c r="O105" s="118"/>
      <c r="P105" s="30" t="s">
        <v>535</v>
      </c>
      <c r="Q105" s="26" t="s">
        <v>536</v>
      </c>
      <c r="R105" s="26" t="s">
        <v>61</v>
      </c>
      <c r="S105" s="26" t="s">
        <v>548</v>
      </c>
      <c r="T105" s="26" t="s">
        <v>64</v>
      </c>
      <c r="U105" s="35">
        <v>36.9</v>
      </c>
      <c r="AI105" s="40"/>
    </row>
    <row r="106" spans="2:37" ht="141" thickBot="1">
      <c r="B106" s="3">
        <v>35</v>
      </c>
      <c r="C106" s="25" t="s">
        <v>549</v>
      </c>
      <c r="D106" s="30">
        <v>1</v>
      </c>
      <c r="E106" s="34">
        <v>42501</v>
      </c>
      <c r="F106" s="30" t="s">
        <v>78</v>
      </c>
      <c r="G106" s="30">
        <v>1639031830</v>
      </c>
      <c r="H106" s="30">
        <v>165001001</v>
      </c>
      <c r="I106" s="30"/>
      <c r="J106" s="30" t="s">
        <v>79</v>
      </c>
      <c r="K106" s="30" t="s">
        <v>550</v>
      </c>
      <c r="L106" s="34">
        <v>42488</v>
      </c>
      <c r="M106" s="30" t="s">
        <v>551</v>
      </c>
      <c r="N106" s="34">
        <v>42501</v>
      </c>
      <c r="O106" s="30" t="s">
        <v>552</v>
      </c>
      <c r="P106" s="30" t="s">
        <v>553</v>
      </c>
      <c r="Q106" s="26" t="s">
        <v>554</v>
      </c>
      <c r="R106" s="26" t="s">
        <v>44</v>
      </c>
      <c r="S106" s="26" t="s">
        <v>555</v>
      </c>
      <c r="T106" s="26" t="s">
        <v>64</v>
      </c>
      <c r="U106" s="35">
        <v>495500.48</v>
      </c>
      <c r="V106" s="30" t="s">
        <v>556</v>
      </c>
      <c r="W106" s="26" t="s">
        <v>557</v>
      </c>
      <c r="X106" s="26">
        <v>1660077474</v>
      </c>
      <c r="Y106" s="26">
        <v>166001001</v>
      </c>
      <c r="Z106" s="26"/>
      <c r="AA106" s="26" t="s">
        <v>558</v>
      </c>
      <c r="AB106" s="63">
        <v>42735</v>
      </c>
      <c r="AC106" s="18"/>
      <c r="AD106" s="36"/>
      <c r="AE106" s="23"/>
      <c r="AF106" s="21"/>
      <c r="AG106" s="37"/>
      <c r="AH106" s="89">
        <v>495500.48</v>
      </c>
      <c r="AI106" s="77">
        <v>1</v>
      </c>
      <c r="AJ106" s="78"/>
      <c r="AK106" s="40"/>
    </row>
    <row r="107" spans="2:34" ht="141.75" customHeight="1" thickBot="1">
      <c r="B107" s="3">
        <v>36</v>
      </c>
      <c r="C107" s="25" t="s">
        <v>559</v>
      </c>
      <c r="D107" s="30">
        <v>0</v>
      </c>
      <c r="E107" s="34">
        <v>42528</v>
      </c>
      <c r="F107" s="30" t="s">
        <v>78</v>
      </c>
      <c r="G107" s="30">
        <v>1639031830</v>
      </c>
      <c r="H107" s="30">
        <v>165001001</v>
      </c>
      <c r="I107" s="30" t="s">
        <v>560</v>
      </c>
      <c r="J107" s="30" t="s">
        <v>435</v>
      </c>
      <c r="K107" s="30"/>
      <c r="L107" s="30"/>
      <c r="M107" s="30" t="s">
        <v>561</v>
      </c>
      <c r="N107" s="34">
        <v>42528</v>
      </c>
      <c r="O107" s="30">
        <v>1</v>
      </c>
      <c r="P107" s="30" t="s">
        <v>562</v>
      </c>
      <c r="Q107" s="26" t="s">
        <v>563</v>
      </c>
      <c r="R107" s="26" t="s">
        <v>44</v>
      </c>
      <c r="S107" s="26" t="s">
        <v>564</v>
      </c>
      <c r="T107" s="26" t="s">
        <v>64</v>
      </c>
      <c r="U107" s="35">
        <v>44725.05</v>
      </c>
      <c r="V107" s="30" t="s">
        <v>565</v>
      </c>
      <c r="W107" s="26" t="s">
        <v>566</v>
      </c>
      <c r="X107" s="26">
        <v>1639032230</v>
      </c>
      <c r="Y107" s="26">
        <v>163901001</v>
      </c>
      <c r="Z107" s="26"/>
      <c r="AA107" s="26" t="s">
        <v>567</v>
      </c>
      <c r="AB107" s="63">
        <v>42643</v>
      </c>
      <c r="AC107" s="18"/>
      <c r="AD107" s="36"/>
      <c r="AE107" s="23"/>
      <c r="AF107" s="21"/>
      <c r="AG107" s="37"/>
      <c r="AH107" s="90">
        <v>44725.05</v>
      </c>
    </row>
    <row r="108" spans="2:34" ht="102.75" customHeight="1" thickBot="1">
      <c r="B108" s="3">
        <v>37</v>
      </c>
      <c r="C108" s="25" t="s">
        <v>568</v>
      </c>
      <c r="D108" s="30">
        <v>0</v>
      </c>
      <c r="E108" s="34">
        <v>42528</v>
      </c>
      <c r="F108" s="30" t="s">
        <v>78</v>
      </c>
      <c r="G108" s="30">
        <v>1639031830</v>
      </c>
      <c r="H108" s="30">
        <v>165001001</v>
      </c>
      <c r="I108" s="30" t="s">
        <v>560</v>
      </c>
      <c r="J108" s="30" t="s">
        <v>435</v>
      </c>
      <c r="K108" s="30"/>
      <c r="L108" s="30"/>
      <c r="M108" s="30" t="s">
        <v>561</v>
      </c>
      <c r="N108" s="34">
        <v>42528</v>
      </c>
      <c r="O108" s="30">
        <v>3</v>
      </c>
      <c r="P108" s="30" t="s">
        <v>569</v>
      </c>
      <c r="Q108" s="26" t="s">
        <v>563</v>
      </c>
      <c r="R108" s="26" t="s">
        <v>44</v>
      </c>
      <c r="S108" s="26" t="s">
        <v>564</v>
      </c>
      <c r="T108" s="26" t="s">
        <v>64</v>
      </c>
      <c r="U108" s="35">
        <v>44725.05</v>
      </c>
      <c r="V108" s="30" t="s">
        <v>570</v>
      </c>
      <c r="W108" s="26" t="s">
        <v>571</v>
      </c>
      <c r="X108" s="26">
        <v>1639032431</v>
      </c>
      <c r="Y108" s="26">
        <v>163901001</v>
      </c>
      <c r="Z108" s="26"/>
      <c r="AA108" s="26" t="s">
        <v>572</v>
      </c>
      <c r="AB108" s="63">
        <v>42643</v>
      </c>
      <c r="AC108" s="18"/>
      <c r="AD108" s="36"/>
      <c r="AE108" s="23"/>
      <c r="AF108" s="21"/>
      <c r="AG108" s="37"/>
      <c r="AH108" s="90">
        <v>44725.05</v>
      </c>
    </row>
    <row r="109" spans="2:34" ht="142.5" customHeight="1" thickBot="1">
      <c r="B109" s="3">
        <v>38</v>
      </c>
      <c r="C109" s="25" t="s">
        <v>573</v>
      </c>
      <c r="D109" s="30">
        <v>0</v>
      </c>
      <c r="E109" s="34">
        <v>42528</v>
      </c>
      <c r="F109" s="30" t="s">
        <v>78</v>
      </c>
      <c r="G109" s="30">
        <v>1639031830</v>
      </c>
      <c r="H109" s="30">
        <v>165001001</v>
      </c>
      <c r="I109" s="30" t="s">
        <v>560</v>
      </c>
      <c r="J109" s="30" t="s">
        <v>435</v>
      </c>
      <c r="K109" s="30"/>
      <c r="L109" s="30"/>
      <c r="M109" s="30" t="s">
        <v>561</v>
      </c>
      <c r="N109" s="34">
        <v>42528</v>
      </c>
      <c r="O109" s="30">
        <v>2</v>
      </c>
      <c r="P109" s="30" t="s">
        <v>574</v>
      </c>
      <c r="Q109" s="26" t="s">
        <v>563</v>
      </c>
      <c r="R109" s="26" t="s">
        <v>44</v>
      </c>
      <c r="S109" s="26" t="s">
        <v>575</v>
      </c>
      <c r="T109" s="26" t="s">
        <v>64</v>
      </c>
      <c r="U109" s="35">
        <v>28946.05</v>
      </c>
      <c r="V109" s="30" t="s">
        <v>565</v>
      </c>
      <c r="W109" s="26" t="s">
        <v>566</v>
      </c>
      <c r="X109" s="26">
        <v>1639032230</v>
      </c>
      <c r="Y109" s="26">
        <v>163901001</v>
      </c>
      <c r="Z109" s="26"/>
      <c r="AA109" s="26" t="s">
        <v>567</v>
      </c>
      <c r="AB109" s="63">
        <v>42643</v>
      </c>
      <c r="AC109" s="18"/>
      <c r="AD109" s="36"/>
      <c r="AE109" s="23"/>
      <c r="AF109" s="21"/>
      <c r="AG109" s="37"/>
      <c r="AH109" s="90">
        <v>28946.05</v>
      </c>
    </row>
    <row r="110" spans="2:34" ht="104.25" customHeight="1" thickBot="1">
      <c r="B110" s="3">
        <v>39</v>
      </c>
      <c r="C110" s="25" t="s">
        <v>576</v>
      </c>
      <c r="D110" s="30">
        <v>0</v>
      </c>
      <c r="E110" s="34">
        <v>42528</v>
      </c>
      <c r="F110" s="30" t="s">
        <v>78</v>
      </c>
      <c r="G110" s="30">
        <v>1639031830</v>
      </c>
      <c r="H110" s="30">
        <v>165001001</v>
      </c>
      <c r="I110" s="30" t="s">
        <v>560</v>
      </c>
      <c r="J110" s="30" t="s">
        <v>435</v>
      </c>
      <c r="K110" s="30"/>
      <c r="L110" s="30"/>
      <c r="M110" s="30" t="s">
        <v>561</v>
      </c>
      <c r="N110" s="34">
        <v>42528</v>
      </c>
      <c r="O110" s="30">
        <v>4</v>
      </c>
      <c r="P110" s="30" t="s">
        <v>569</v>
      </c>
      <c r="Q110" s="26" t="s">
        <v>563</v>
      </c>
      <c r="R110" s="26" t="s">
        <v>44</v>
      </c>
      <c r="S110" s="26" t="s">
        <v>577</v>
      </c>
      <c r="T110" s="26" t="s">
        <v>64</v>
      </c>
      <c r="U110" s="35">
        <v>25965.4</v>
      </c>
      <c r="V110" s="30" t="s">
        <v>578</v>
      </c>
      <c r="W110" s="26" t="s">
        <v>579</v>
      </c>
      <c r="X110" s="26">
        <v>1639032329</v>
      </c>
      <c r="Y110" s="26">
        <v>163901001</v>
      </c>
      <c r="Z110" s="26"/>
      <c r="AA110" s="26" t="s">
        <v>580</v>
      </c>
      <c r="AB110" s="63">
        <v>42643</v>
      </c>
      <c r="AC110" s="18"/>
      <c r="AD110" s="36"/>
      <c r="AE110" s="23"/>
      <c r="AF110" s="21"/>
      <c r="AG110" s="37"/>
      <c r="AH110" s="90">
        <v>25965.4</v>
      </c>
    </row>
    <row r="111" spans="2:34" ht="105.75" customHeight="1" thickBot="1">
      <c r="B111" s="3">
        <v>40</v>
      </c>
      <c r="C111" s="25" t="s">
        <v>581</v>
      </c>
      <c r="D111" s="30">
        <v>0</v>
      </c>
      <c r="E111" s="34">
        <v>42528</v>
      </c>
      <c r="F111" s="30" t="s">
        <v>78</v>
      </c>
      <c r="G111" s="30">
        <v>1639031830</v>
      </c>
      <c r="H111" s="30">
        <v>165001001</v>
      </c>
      <c r="I111" s="30" t="s">
        <v>560</v>
      </c>
      <c r="J111" s="30" t="s">
        <v>435</v>
      </c>
      <c r="K111" s="30"/>
      <c r="L111" s="30"/>
      <c r="M111" s="30" t="s">
        <v>561</v>
      </c>
      <c r="N111" s="34">
        <v>42528</v>
      </c>
      <c r="O111" s="30">
        <v>5</v>
      </c>
      <c r="P111" s="30" t="s">
        <v>569</v>
      </c>
      <c r="Q111" s="26" t="s">
        <v>563</v>
      </c>
      <c r="R111" s="26" t="s">
        <v>44</v>
      </c>
      <c r="S111" s="26" t="s">
        <v>564</v>
      </c>
      <c r="T111" s="26" t="s">
        <v>64</v>
      </c>
      <c r="U111" s="35">
        <v>44725.05</v>
      </c>
      <c r="V111" s="30" t="s">
        <v>582</v>
      </c>
      <c r="W111" s="26" t="s">
        <v>583</v>
      </c>
      <c r="X111" s="26">
        <v>1639032255</v>
      </c>
      <c r="Y111" s="26">
        <v>163901001</v>
      </c>
      <c r="Z111" s="26"/>
      <c r="AA111" s="26" t="s">
        <v>584</v>
      </c>
      <c r="AB111" s="63">
        <v>42643</v>
      </c>
      <c r="AC111" s="18"/>
      <c r="AD111" s="36"/>
      <c r="AE111" s="23"/>
      <c r="AF111" s="21"/>
      <c r="AG111" s="37"/>
      <c r="AH111" s="90">
        <v>44725.05</v>
      </c>
    </row>
    <row r="112" spans="2:34" ht="105.75" customHeight="1" thickBot="1">
      <c r="B112" s="3">
        <v>41</v>
      </c>
      <c r="C112" s="25" t="s">
        <v>585</v>
      </c>
      <c r="D112" s="30">
        <v>0</v>
      </c>
      <c r="E112" s="34">
        <v>42528</v>
      </c>
      <c r="F112" s="30" t="s">
        <v>78</v>
      </c>
      <c r="G112" s="30">
        <v>1639031830</v>
      </c>
      <c r="H112" s="30">
        <v>165001001</v>
      </c>
      <c r="I112" s="30" t="s">
        <v>560</v>
      </c>
      <c r="J112" s="30" t="s">
        <v>435</v>
      </c>
      <c r="K112" s="30"/>
      <c r="L112" s="30"/>
      <c r="M112" s="30" t="s">
        <v>561</v>
      </c>
      <c r="N112" s="34">
        <v>42528</v>
      </c>
      <c r="O112" s="30">
        <v>6</v>
      </c>
      <c r="P112" s="30" t="s">
        <v>569</v>
      </c>
      <c r="Q112" s="26" t="s">
        <v>563</v>
      </c>
      <c r="R112" s="26" t="s">
        <v>44</v>
      </c>
      <c r="S112" s="26" t="s">
        <v>586</v>
      </c>
      <c r="T112" s="26" t="s">
        <v>64</v>
      </c>
      <c r="U112" s="35">
        <v>35904.3</v>
      </c>
      <c r="V112" s="30" t="s">
        <v>587</v>
      </c>
      <c r="W112" s="26" t="s">
        <v>588</v>
      </c>
      <c r="X112" s="26">
        <v>1639018902</v>
      </c>
      <c r="Y112" s="26">
        <v>163901001</v>
      </c>
      <c r="Z112" s="26"/>
      <c r="AA112" s="26" t="s">
        <v>589</v>
      </c>
      <c r="AB112" s="63">
        <v>42643</v>
      </c>
      <c r="AC112" s="18"/>
      <c r="AD112" s="36"/>
      <c r="AE112" s="23"/>
      <c r="AF112" s="21"/>
      <c r="AG112" s="37"/>
      <c r="AH112" s="90">
        <v>35904.3</v>
      </c>
    </row>
    <row r="113" spans="2:34" ht="106.5" customHeight="1" thickBot="1">
      <c r="B113" s="3">
        <v>42</v>
      </c>
      <c r="C113" s="25" t="s">
        <v>590</v>
      </c>
      <c r="D113" s="30">
        <v>0</v>
      </c>
      <c r="E113" s="34">
        <v>42528</v>
      </c>
      <c r="F113" s="30" t="s">
        <v>78</v>
      </c>
      <c r="G113" s="30">
        <v>1639031830</v>
      </c>
      <c r="H113" s="30">
        <v>165001001</v>
      </c>
      <c r="I113" s="30" t="s">
        <v>560</v>
      </c>
      <c r="J113" s="30" t="s">
        <v>435</v>
      </c>
      <c r="K113" s="30"/>
      <c r="L113" s="30"/>
      <c r="M113" s="30" t="s">
        <v>591</v>
      </c>
      <c r="N113" s="34">
        <v>42528</v>
      </c>
      <c r="O113" s="30">
        <v>7</v>
      </c>
      <c r="P113" s="30" t="s">
        <v>569</v>
      </c>
      <c r="Q113" s="26" t="s">
        <v>563</v>
      </c>
      <c r="R113" s="26" t="s">
        <v>44</v>
      </c>
      <c r="S113" s="26" t="s">
        <v>592</v>
      </c>
      <c r="T113" s="26" t="s">
        <v>64</v>
      </c>
      <c r="U113" s="35">
        <v>28201.6</v>
      </c>
      <c r="V113" s="30" t="s">
        <v>587</v>
      </c>
      <c r="W113" s="26" t="s">
        <v>588</v>
      </c>
      <c r="X113" s="26">
        <v>1639018902</v>
      </c>
      <c r="Y113" s="26">
        <v>163901001</v>
      </c>
      <c r="Z113" s="26"/>
      <c r="AA113" s="26" t="s">
        <v>593</v>
      </c>
      <c r="AB113" s="63">
        <v>42643</v>
      </c>
      <c r="AC113" s="18"/>
      <c r="AD113" s="36"/>
      <c r="AE113" s="23"/>
      <c r="AF113" s="21"/>
      <c r="AG113" s="37"/>
      <c r="AH113" s="90">
        <v>28201.6</v>
      </c>
    </row>
    <row r="114" spans="2:34" ht="105" customHeight="1" thickBot="1">
      <c r="B114" s="3">
        <v>43</v>
      </c>
      <c r="C114" s="25" t="s">
        <v>594</v>
      </c>
      <c r="D114" s="30">
        <v>0</v>
      </c>
      <c r="E114" s="34">
        <v>42528</v>
      </c>
      <c r="F114" s="30" t="s">
        <v>78</v>
      </c>
      <c r="G114" s="30">
        <v>1639031830</v>
      </c>
      <c r="H114" s="30">
        <v>165001001</v>
      </c>
      <c r="I114" s="30"/>
      <c r="J114" s="30" t="s">
        <v>435</v>
      </c>
      <c r="K114" s="30"/>
      <c r="L114" s="30"/>
      <c r="M114" s="30" t="s">
        <v>561</v>
      </c>
      <c r="N114" s="34">
        <v>42528</v>
      </c>
      <c r="O114" s="30">
        <v>8</v>
      </c>
      <c r="P114" s="30" t="s">
        <v>569</v>
      </c>
      <c r="Q114" s="26" t="s">
        <v>563</v>
      </c>
      <c r="R114" s="26" t="s">
        <v>44</v>
      </c>
      <c r="S114" s="26" t="s">
        <v>595</v>
      </c>
      <c r="T114" s="26" t="s">
        <v>64</v>
      </c>
      <c r="U114" s="35">
        <v>38265.8</v>
      </c>
      <c r="V114" s="30" t="s">
        <v>596</v>
      </c>
      <c r="W114" s="26" t="s">
        <v>597</v>
      </c>
      <c r="X114" s="26">
        <v>1639032424</v>
      </c>
      <c r="Y114" s="26">
        <v>163901001</v>
      </c>
      <c r="Z114" s="26"/>
      <c r="AA114" s="26" t="s">
        <v>598</v>
      </c>
      <c r="AB114" s="63">
        <v>42643</v>
      </c>
      <c r="AC114" s="18"/>
      <c r="AD114" s="36"/>
      <c r="AE114" s="23"/>
      <c r="AF114" s="21"/>
      <c r="AG114" s="37"/>
      <c r="AH114" s="90">
        <v>38265.8</v>
      </c>
    </row>
    <row r="115" spans="2:34" ht="105.75" customHeight="1" thickBot="1">
      <c r="B115" s="3">
        <v>44</v>
      </c>
      <c r="C115" s="25" t="s">
        <v>599</v>
      </c>
      <c r="D115" s="30">
        <v>0</v>
      </c>
      <c r="E115" s="34">
        <v>42528</v>
      </c>
      <c r="F115" s="30" t="s">
        <v>78</v>
      </c>
      <c r="G115" s="30">
        <v>1639031830</v>
      </c>
      <c r="H115" s="30">
        <v>165001001</v>
      </c>
      <c r="I115" s="30" t="s">
        <v>560</v>
      </c>
      <c r="J115" s="30" t="s">
        <v>435</v>
      </c>
      <c r="K115" s="30"/>
      <c r="L115" s="30"/>
      <c r="M115" s="30" t="s">
        <v>600</v>
      </c>
      <c r="N115" s="34">
        <v>42528</v>
      </c>
      <c r="O115" s="30">
        <v>9</v>
      </c>
      <c r="P115" s="30" t="s">
        <v>569</v>
      </c>
      <c r="Q115" s="26" t="s">
        <v>563</v>
      </c>
      <c r="R115" s="26" t="s">
        <v>44</v>
      </c>
      <c r="S115" s="26" t="s">
        <v>601</v>
      </c>
      <c r="T115" s="26" t="s">
        <v>64</v>
      </c>
      <c r="U115" s="35">
        <v>26338.1</v>
      </c>
      <c r="V115" s="30" t="s">
        <v>602</v>
      </c>
      <c r="W115" s="26" t="s">
        <v>603</v>
      </c>
      <c r="X115" s="26">
        <v>1639032343</v>
      </c>
      <c r="Y115" s="26">
        <v>163901001</v>
      </c>
      <c r="Z115" s="26"/>
      <c r="AA115" s="26" t="s">
        <v>604</v>
      </c>
      <c r="AB115" s="63">
        <v>42643</v>
      </c>
      <c r="AC115" s="18"/>
      <c r="AD115" s="36"/>
      <c r="AE115" s="23"/>
      <c r="AF115" s="21"/>
      <c r="AG115" s="37"/>
      <c r="AH115" s="90">
        <v>26338.1</v>
      </c>
    </row>
    <row r="116" spans="2:34" ht="104.25" customHeight="1" thickBot="1">
      <c r="B116" s="3">
        <v>45</v>
      </c>
      <c r="C116" s="25" t="s">
        <v>605</v>
      </c>
      <c r="D116" s="30">
        <v>0</v>
      </c>
      <c r="E116" s="34">
        <v>42528</v>
      </c>
      <c r="F116" s="30" t="s">
        <v>78</v>
      </c>
      <c r="G116" s="30">
        <v>1639031830</v>
      </c>
      <c r="H116" s="30">
        <v>165001001</v>
      </c>
      <c r="I116" s="30"/>
      <c r="J116" s="30" t="s">
        <v>435</v>
      </c>
      <c r="K116" s="32"/>
      <c r="L116" s="30"/>
      <c r="M116" s="30" t="s">
        <v>591</v>
      </c>
      <c r="N116" s="34">
        <v>42528</v>
      </c>
      <c r="O116" s="30">
        <v>10</v>
      </c>
      <c r="P116" s="30" t="s">
        <v>569</v>
      </c>
      <c r="Q116" s="26" t="s">
        <v>563</v>
      </c>
      <c r="R116" s="26" t="s">
        <v>44</v>
      </c>
      <c r="S116" s="26" t="s">
        <v>606</v>
      </c>
      <c r="T116" s="26" t="s">
        <v>64</v>
      </c>
      <c r="U116" s="35">
        <v>48203.6</v>
      </c>
      <c r="V116" s="30" t="s">
        <v>607</v>
      </c>
      <c r="W116" s="26" t="s">
        <v>608</v>
      </c>
      <c r="X116" s="26">
        <v>1639032311</v>
      </c>
      <c r="Y116" s="26">
        <v>163901001</v>
      </c>
      <c r="Z116" s="26"/>
      <c r="AA116" s="26" t="s">
        <v>609</v>
      </c>
      <c r="AB116" s="63">
        <v>42643</v>
      </c>
      <c r="AC116" s="18"/>
      <c r="AD116" s="36"/>
      <c r="AE116" s="23"/>
      <c r="AF116" s="21"/>
      <c r="AG116" s="37"/>
      <c r="AH116" s="90">
        <v>48203.6</v>
      </c>
    </row>
    <row r="117" spans="1:35" ht="166.5" thickBot="1">
      <c r="A117" s="91" t="s">
        <v>610</v>
      </c>
      <c r="B117" s="3">
        <v>46</v>
      </c>
      <c r="C117" s="25" t="s">
        <v>611</v>
      </c>
      <c r="D117" s="30">
        <v>0</v>
      </c>
      <c r="E117" s="34">
        <v>42531</v>
      </c>
      <c r="F117" s="30" t="s">
        <v>78</v>
      </c>
      <c r="G117" s="30">
        <v>1639031830</v>
      </c>
      <c r="H117" s="30">
        <v>165001001</v>
      </c>
      <c r="I117" s="30"/>
      <c r="J117" s="30" t="s">
        <v>79</v>
      </c>
      <c r="K117" s="30" t="s">
        <v>612</v>
      </c>
      <c r="L117" s="34">
        <v>42516</v>
      </c>
      <c r="M117" s="30" t="s">
        <v>613</v>
      </c>
      <c r="N117" s="34">
        <v>42531</v>
      </c>
      <c r="O117" s="30" t="s">
        <v>614</v>
      </c>
      <c r="P117" s="30" t="s">
        <v>615</v>
      </c>
      <c r="Q117" s="26" t="s">
        <v>616</v>
      </c>
      <c r="R117" s="26" t="s">
        <v>44</v>
      </c>
      <c r="S117" s="26" t="s">
        <v>617</v>
      </c>
      <c r="T117" s="26" t="s">
        <v>64</v>
      </c>
      <c r="U117" s="35">
        <v>1957072</v>
      </c>
      <c r="V117" s="30" t="s">
        <v>618</v>
      </c>
      <c r="W117" s="26" t="s">
        <v>619</v>
      </c>
      <c r="X117" s="26">
        <v>1660110241</v>
      </c>
      <c r="Y117" s="26">
        <v>168150001</v>
      </c>
      <c r="Z117" s="26"/>
      <c r="AA117" s="26" t="s">
        <v>620</v>
      </c>
      <c r="AB117" s="63">
        <v>42735</v>
      </c>
      <c r="AC117" s="18"/>
      <c r="AD117" s="36"/>
      <c r="AE117" s="23"/>
      <c r="AF117" s="21"/>
      <c r="AG117" s="37"/>
      <c r="AH117" s="90">
        <v>1966907</v>
      </c>
      <c r="AI117" s="72">
        <v>2</v>
      </c>
    </row>
    <row r="118" spans="1:35" ht="166.5" thickBot="1">
      <c r="A118" s="91" t="s">
        <v>610</v>
      </c>
      <c r="B118" s="3">
        <v>47</v>
      </c>
      <c r="C118" s="25" t="s">
        <v>621</v>
      </c>
      <c r="D118" s="30">
        <v>0</v>
      </c>
      <c r="E118" s="34">
        <v>42531</v>
      </c>
      <c r="F118" s="30" t="s">
        <v>78</v>
      </c>
      <c r="G118" s="30">
        <v>1639031830</v>
      </c>
      <c r="H118" s="30">
        <v>165001001</v>
      </c>
      <c r="I118" s="30"/>
      <c r="J118" s="30" t="s">
        <v>79</v>
      </c>
      <c r="K118" s="30" t="s">
        <v>622</v>
      </c>
      <c r="L118" s="34">
        <v>42517</v>
      </c>
      <c r="M118" s="30" t="s">
        <v>623</v>
      </c>
      <c r="N118" s="34">
        <v>42531</v>
      </c>
      <c r="O118" s="30" t="s">
        <v>624</v>
      </c>
      <c r="P118" s="30" t="s">
        <v>625</v>
      </c>
      <c r="Q118" s="26" t="s">
        <v>616</v>
      </c>
      <c r="R118" s="26" t="s">
        <v>44</v>
      </c>
      <c r="S118" s="26" t="s">
        <v>626</v>
      </c>
      <c r="T118" s="26" t="s">
        <v>64</v>
      </c>
      <c r="U118" s="35">
        <v>16849728</v>
      </c>
      <c r="V118" s="30" t="s">
        <v>618</v>
      </c>
      <c r="W118" s="26" t="s">
        <v>619</v>
      </c>
      <c r="X118" s="26">
        <v>1660110241</v>
      </c>
      <c r="Y118" s="26">
        <v>168150001</v>
      </c>
      <c r="Z118" s="26"/>
      <c r="AA118" s="26" t="s">
        <v>620</v>
      </c>
      <c r="AB118" s="63">
        <v>42735</v>
      </c>
      <c r="AC118" s="18"/>
      <c r="AD118" s="36"/>
      <c r="AE118" s="23"/>
      <c r="AF118" s="21"/>
      <c r="AG118" s="37"/>
      <c r="AH118" s="90">
        <v>16934400</v>
      </c>
      <c r="AI118" s="72">
        <v>2</v>
      </c>
    </row>
    <row r="119" spans="2:37" ht="152.25" customHeight="1" thickBot="1">
      <c r="B119" s="3">
        <v>48</v>
      </c>
      <c r="C119" s="25" t="s">
        <v>627</v>
      </c>
      <c r="D119" s="30">
        <v>0</v>
      </c>
      <c r="E119" s="34">
        <v>42535</v>
      </c>
      <c r="F119" s="30" t="s">
        <v>628</v>
      </c>
      <c r="G119" s="30">
        <v>1639020771</v>
      </c>
      <c r="H119" s="30">
        <v>163901001</v>
      </c>
      <c r="I119" s="30"/>
      <c r="J119" s="30" t="s">
        <v>79</v>
      </c>
      <c r="K119" s="30" t="s">
        <v>629</v>
      </c>
      <c r="L119" s="34">
        <v>42521</v>
      </c>
      <c r="M119" s="116" t="s">
        <v>630</v>
      </c>
      <c r="N119" s="119">
        <v>42535</v>
      </c>
      <c r="O119" s="116" t="s">
        <v>631</v>
      </c>
      <c r="P119" s="87" t="s">
        <v>632</v>
      </c>
      <c r="Q119" s="27" t="s">
        <v>633</v>
      </c>
      <c r="R119" s="27" t="s">
        <v>44</v>
      </c>
      <c r="S119" s="27" t="s">
        <v>634</v>
      </c>
      <c r="T119" s="27" t="s">
        <v>64</v>
      </c>
      <c r="U119" s="35">
        <v>435430.9</v>
      </c>
      <c r="V119" s="30" t="s">
        <v>635</v>
      </c>
      <c r="W119" s="26" t="s">
        <v>636</v>
      </c>
      <c r="X119" s="26">
        <v>1650297664</v>
      </c>
      <c r="Y119" s="26">
        <v>165001001</v>
      </c>
      <c r="Z119" s="26"/>
      <c r="AA119" s="26" t="s">
        <v>637</v>
      </c>
      <c r="AB119" s="63">
        <v>42735</v>
      </c>
      <c r="AC119" s="18"/>
      <c r="AD119" s="36"/>
      <c r="AE119" s="23"/>
      <c r="AF119" s="21"/>
      <c r="AG119" s="37"/>
      <c r="AH119" s="90">
        <v>945000</v>
      </c>
      <c r="AI119" s="77">
        <v>2</v>
      </c>
      <c r="AJ119" s="78">
        <v>1</v>
      </c>
      <c r="AK119" s="40"/>
    </row>
    <row r="120" spans="13:35" ht="64.5" thickBot="1">
      <c r="M120" s="118"/>
      <c r="N120" s="121"/>
      <c r="O120" s="118"/>
      <c r="P120" s="30" t="s">
        <v>632</v>
      </c>
      <c r="Q120" s="26" t="s">
        <v>633</v>
      </c>
      <c r="R120" s="26" t="s">
        <v>44</v>
      </c>
      <c r="S120" s="26" t="s">
        <v>638</v>
      </c>
      <c r="T120" s="26" t="s">
        <v>64</v>
      </c>
      <c r="U120" s="35">
        <v>504844.1</v>
      </c>
      <c r="AI120" s="40"/>
    </row>
    <row r="121" spans="1:35" ht="115.5" thickBot="1">
      <c r="A121" s="70" t="s">
        <v>383</v>
      </c>
      <c r="B121" s="3">
        <v>49</v>
      </c>
      <c r="C121" s="25" t="s">
        <v>639</v>
      </c>
      <c r="D121" s="30">
        <v>0</v>
      </c>
      <c r="E121" s="34">
        <v>42536</v>
      </c>
      <c r="F121" s="30" t="s">
        <v>78</v>
      </c>
      <c r="G121" s="30">
        <v>1639031830</v>
      </c>
      <c r="H121" s="30">
        <v>165001001</v>
      </c>
      <c r="I121" s="30"/>
      <c r="J121" s="30" t="s">
        <v>38</v>
      </c>
      <c r="K121" s="30" t="s">
        <v>640</v>
      </c>
      <c r="L121" s="34">
        <v>42524</v>
      </c>
      <c r="M121" s="30" t="s">
        <v>641</v>
      </c>
      <c r="N121" s="34">
        <v>42536</v>
      </c>
      <c r="O121" s="30">
        <v>40</v>
      </c>
      <c r="P121" s="30" t="s">
        <v>642</v>
      </c>
      <c r="Q121" s="26" t="s">
        <v>643</v>
      </c>
      <c r="R121" s="26" t="s">
        <v>44</v>
      </c>
      <c r="S121" s="26" t="s">
        <v>644</v>
      </c>
      <c r="T121" s="26" t="s">
        <v>64</v>
      </c>
      <c r="U121" s="35">
        <v>335940</v>
      </c>
      <c r="V121" s="30" t="s">
        <v>645</v>
      </c>
      <c r="W121" s="26" t="s">
        <v>646</v>
      </c>
      <c r="X121" s="84">
        <v>165025090782</v>
      </c>
      <c r="Y121" s="26"/>
      <c r="Z121" s="26"/>
      <c r="AA121" s="26" t="s">
        <v>647</v>
      </c>
      <c r="AB121" s="63">
        <v>42735</v>
      </c>
      <c r="AC121" s="18"/>
      <c r="AD121" s="36"/>
      <c r="AE121" s="23"/>
      <c r="AF121" s="21"/>
      <c r="AG121" s="37"/>
      <c r="AH121" s="90">
        <v>392258.29</v>
      </c>
      <c r="AI121" s="72">
        <v>2</v>
      </c>
    </row>
    <row r="122" spans="1:37" ht="192" thickBot="1">
      <c r="A122" s="70" t="s">
        <v>383</v>
      </c>
      <c r="B122" s="3">
        <v>50</v>
      </c>
      <c r="C122" s="25" t="s">
        <v>648</v>
      </c>
      <c r="D122" s="30">
        <v>0</v>
      </c>
      <c r="E122" s="34">
        <v>42542</v>
      </c>
      <c r="F122" s="30" t="s">
        <v>78</v>
      </c>
      <c r="G122" s="30">
        <v>1639031830</v>
      </c>
      <c r="H122" s="30">
        <v>165001001</v>
      </c>
      <c r="I122" s="30"/>
      <c r="J122" s="30" t="s">
        <v>79</v>
      </c>
      <c r="K122" s="30" t="s">
        <v>649</v>
      </c>
      <c r="L122" s="34">
        <v>42529</v>
      </c>
      <c r="M122" s="30" t="s">
        <v>650</v>
      </c>
      <c r="N122" s="34">
        <v>42542</v>
      </c>
      <c r="O122" s="30" t="s">
        <v>651</v>
      </c>
      <c r="P122" s="30" t="s">
        <v>652</v>
      </c>
      <c r="Q122" s="26" t="s">
        <v>389</v>
      </c>
      <c r="R122" s="26" t="s">
        <v>44</v>
      </c>
      <c r="S122" s="26" t="s">
        <v>653</v>
      </c>
      <c r="T122" s="26" t="s">
        <v>64</v>
      </c>
      <c r="U122" s="35">
        <v>656845.5</v>
      </c>
      <c r="V122" s="30" t="s">
        <v>654</v>
      </c>
      <c r="W122" s="26" t="s">
        <v>655</v>
      </c>
      <c r="X122" s="84">
        <v>165000379205</v>
      </c>
      <c r="Y122" s="26"/>
      <c r="Z122" s="26"/>
      <c r="AA122" s="26" t="s">
        <v>656</v>
      </c>
      <c r="AB122" s="63">
        <v>42735</v>
      </c>
      <c r="AC122" s="18"/>
      <c r="AD122" s="36"/>
      <c r="AE122" s="23"/>
      <c r="AF122" s="21"/>
      <c r="AG122" s="37"/>
      <c r="AH122" s="90">
        <v>656845.5</v>
      </c>
      <c r="AI122" s="77">
        <v>1</v>
      </c>
      <c r="AJ122" s="78"/>
      <c r="AK122" s="40"/>
    </row>
    <row r="123" spans="2:34" ht="141" thickBot="1">
      <c r="B123" s="3">
        <v>51</v>
      </c>
      <c r="C123" s="25" t="s">
        <v>657</v>
      </c>
      <c r="D123" s="30">
        <v>0</v>
      </c>
      <c r="E123" s="34">
        <v>42543</v>
      </c>
      <c r="F123" s="30" t="s">
        <v>78</v>
      </c>
      <c r="G123" s="30">
        <v>1639031830</v>
      </c>
      <c r="H123" s="30">
        <v>165001001</v>
      </c>
      <c r="I123" s="30" t="s">
        <v>560</v>
      </c>
      <c r="J123" s="30" t="s">
        <v>435</v>
      </c>
      <c r="K123" s="30" t="s">
        <v>658</v>
      </c>
      <c r="L123" s="34">
        <v>42535</v>
      </c>
      <c r="M123" s="30" t="s">
        <v>659</v>
      </c>
      <c r="N123" s="34">
        <v>42541</v>
      </c>
      <c r="O123" s="30" t="s">
        <v>660</v>
      </c>
      <c r="P123" s="30" t="s">
        <v>661</v>
      </c>
      <c r="Q123" s="26" t="s">
        <v>662</v>
      </c>
      <c r="R123" s="26" t="s">
        <v>44</v>
      </c>
      <c r="S123" s="26" t="s">
        <v>663</v>
      </c>
      <c r="T123" s="26" t="s">
        <v>64</v>
      </c>
      <c r="U123" s="35">
        <v>28800</v>
      </c>
      <c r="V123" s="30" t="s">
        <v>664</v>
      </c>
      <c r="W123" s="26" t="s">
        <v>665</v>
      </c>
      <c r="X123" s="26">
        <v>6154132745</v>
      </c>
      <c r="Y123" s="26">
        <v>615401001</v>
      </c>
      <c r="Z123" s="26" t="s">
        <v>46</v>
      </c>
      <c r="AA123" s="26" t="s">
        <v>666</v>
      </c>
      <c r="AB123" s="30" t="s">
        <v>667</v>
      </c>
      <c r="AC123" s="30" t="s">
        <v>668</v>
      </c>
      <c r="AD123" s="36"/>
      <c r="AE123" s="23"/>
      <c r="AF123" s="21"/>
      <c r="AG123" s="37"/>
      <c r="AH123" s="90">
        <v>28800</v>
      </c>
    </row>
    <row r="124" spans="1:37" ht="102.75" thickBot="1">
      <c r="A124" s="70" t="s">
        <v>383</v>
      </c>
      <c r="B124" s="3">
        <v>52</v>
      </c>
      <c r="C124" s="25" t="s">
        <v>669</v>
      </c>
      <c r="D124" s="30">
        <v>0</v>
      </c>
      <c r="E124" s="34">
        <v>42545</v>
      </c>
      <c r="F124" s="30" t="s">
        <v>78</v>
      </c>
      <c r="G124" s="30">
        <v>1639031830</v>
      </c>
      <c r="H124" s="30">
        <v>165001001</v>
      </c>
      <c r="I124" s="30"/>
      <c r="J124" s="30" t="s">
        <v>79</v>
      </c>
      <c r="K124" s="30" t="s">
        <v>670</v>
      </c>
      <c r="L124" s="34">
        <v>42529</v>
      </c>
      <c r="M124" s="30" t="s">
        <v>671</v>
      </c>
      <c r="N124" s="34">
        <v>42543</v>
      </c>
      <c r="O124" s="30" t="s">
        <v>672</v>
      </c>
      <c r="P124" s="30" t="s">
        <v>673</v>
      </c>
      <c r="Q124" s="26" t="s">
        <v>674</v>
      </c>
      <c r="R124" s="26" t="s">
        <v>44</v>
      </c>
      <c r="S124" s="26" t="s">
        <v>675</v>
      </c>
      <c r="T124" s="26" t="s">
        <v>64</v>
      </c>
      <c r="U124" s="35">
        <v>720360</v>
      </c>
      <c r="V124" s="30" t="s">
        <v>676</v>
      </c>
      <c r="W124" s="26" t="s">
        <v>677</v>
      </c>
      <c r="X124" s="26">
        <v>1650248890</v>
      </c>
      <c r="Y124" s="26">
        <v>165001001</v>
      </c>
      <c r="Z124" s="26" t="s">
        <v>46</v>
      </c>
      <c r="AA124" s="26" t="s">
        <v>678</v>
      </c>
      <c r="AB124" s="63">
        <v>42735</v>
      </c>
      <c r="AC124" s="18"/>
      <c r="AD124" s="36"/>
      <c r="AE124" s="23"/>
      <c r="AF124" s="21"/>
      <c r="AG124" s="37"/>
      <c r="AH124" s="90">
        <v>720360</v>
      </c>
      <c r="AI124" s="77">
        <v>1</v>
      </c>
      <c r="AJ124" s="78"/>
      <c r="AK124" s="40"/>
    </row>
    <row r="125" spans="1:37" ht="77.25" thickBot="1">
      <c r="A125" s="70" t="s">
        <v>383</v>
      </c>
      <c r="B125" s="3">
        <v>53</v>
      </c>
      <c r="C125" s="25" t="s">
        <v>679</v>
      </c>
      <c r="D125" s="30">
        <v>0</v>
      </c>
      <c r="E125" s="34">
        <v>42551</v>
      </c>
      <c r="F125" s="30" t="s">
        <v>65</v>
      </c>
      <c r="G125" s="30">
        <v>1639031685</v>
      </c>
      <c r="H125" s="30">
        <v>163901001</v>
      </c>
      <c r="I125" s="30"/>
      <c r="J125" s="30" t="s">
        <v>79</v>
      </c>
      <c r="K125" s="30" t="s">
        <v>680</v>
      </c>
      <c r="L125" s="34">
        <v>42537</v>
      </c>
      <c r="M125" s="116" t="s">
        <v>681</v>
      </c>
      <c r="N125" s="119">
        <v>42549</v>
      </c>
      <c r="O125" s="116" t="s">
        <v>682</v>
      </c>
      <c r="P125" s="87" t="s">
        <v>683</v>
      </c>
      <c r="Q125" s="27" t="s">
        <v>684</v>
      </c>
      <c r="R125" s="27" t="s">
        <v>685</v>
      </c>
      <c r="S125" s="27" t="s">
        <v>686</v>
      </c>
      <c r="T125" s="27" t="s">
        <v>687</v>
      </c>
      <c r="U125" s="35">
        <v>638</v>
      </c>
      <c r="V125" s="30" t="s">
        <v>688</v>
      </c>
      <c r="W125" s="26" t="s">
        <v>689</v>
      </c>
      <c r="X125" s="26">
        <v>7726347189</v>
      </c>
      <c r="Y125" s="26">
        <v>772601001</v>
      </c>
      <c r="Z125" s="26"/>
      <c r="AA125" s="26" t="s">
        <v>690</v>
      </c>
      <c r="AB125" s="63">
        <v>42582</v>
      </c>
      <c r="AC125" s="18"/>
      <c r="AD125" s="36"/>
      <c r="AE125" s="23"/>
      <c r="AF125" s="21"/>
      <c r="AG125" s="37"/>
      <c r="AH125" s="90">
        <v>81611.1</v>
      </c>
      <c r="AI125" s="72">
        <v>4</v>
      </c>
      <c r="AK125" s="92">
        <v>1</v>
      </c>
    </row>
    <row r="126" spans="10:34" ht="26.25" thickBot="1">
      <c r="J126" s="24"/>
      <c r="M126" s="117"/>
      <c r="N126" s="120"/>
      <c r="O126" s="117"/>
      <c r="P126" s="87" t="s">
        <v>691</v>
      </c>
      <c r="Q126" s="27" t="s">
        <v>692</v>
      </c>
      <c r="R126" s="27" t="s">
        <v>41</v>
      </c>
      <c r="S126" s="39">
        <v>24898</v>
      </c>
      <c r="T126" s="27" t="s">
        <v>49</v>
      </c>
      <c r="U126" s="35">
        <v>184</v>
      </c>
      <c r="AH126" s="41"/>
    </row>
    <row r="127" spans="13:21" ht="26.25" thickBot="1">
      <c r="M127" s="117"/>
      <c r="N127" s="120"/>
      <c r="O127" s="117"/>
      <c r="P127" s="87" t="s">
        <v>693</v>
      </c>
      <c r="Q127" s="27" t="s">
        <v>684</v>
      </c>
      <c r="R127" s="27" t="s">
        <v>685</v>
      </c>
      <c r="S127" s="82">
        <v>42495</v>
      </c>
      <c r="T127" s="27" t="s">
        <v>687</v>
      </c>
      <c r="U127" s="35">
        <v>50.5</v>
      </c>
    </row>
    <row r="128" spans="13:21" ht="26.25" thickBot="1">
      <c r="M128" s="117"/>
      <c r="N128" s="120"/>
      <c r="O128" s="117"/>
      <c r="P128" s="87" t="s">
        <v>694</v>
      </c>
      <c r="Q128" s="27" t="s">
        <v>684</v>
      </c>
      <c r="R128" s="27" t="s">
        <v>41</v>
      </c>
      <c r="S128" s="39">
        <v>26177</v>
      </c>
      <c r="T128" s="27" t="s">
        <v>687</v>
      </c>
      <c r="U128" s="35">
        <v>97.1</v>
      </c>
    </row>
    <row r="129" spans="13:21" ht="26.25" thickBot="1">
      <c r="M129" s="117"/>
      <c r="N129" s="120"/>
      <c r="O129" s="117"/>
      <c r="P129" s="87" t="s">
        <v>695</v>
      </c>
      <c r="Q129" s="27" t="s">
        <v>696</v>
      </c>
      <c r="R129" s="27" t="s">
        <v>41</v>
      </c>
      <c r="S129" s="27" t="s">
        <v>697</v>
      </c>
      <c r="T129" s="27" t="s">
        <v>687</v>
      </c>
      <c r="U129" s="35">
        <v>619.8</v>
      </c>
    </row>
    <row r="130" spans="13:21" ht="26.25" thickBot="1">
      <c r="M130" s="117"/>
      <c r="N130" s="120"/>
      <c r="O130" s="117"/>
      <c r="P130" s="87" t="s">
        <v>698</v>
      </c>
      <c r="Q130" s="27" t="s">
        <v>699</v>
      </c>
      <c r="R130" s="27" t="s">
        <v>41</v>
      </c>
      <c r="S130" s="39">
        <v>32994</v>
      </c>
      <c r="T130" s="27" t="s">
        <v>700</v>
      </c>
      <c r="U130" s="35">
        <v>2950</v>
      </c>
    </row>
    <row r="131" spans="13:21" ht="26.25" thickBot="1">
      <c r="M131" s="117"/>
      <c r="N131" s="120"/>
      <c r="O131" s="117"/>
      <c r="P131" s="87" t="s">
        <v>701</v>
      </c>
      <c r="Q131" s="27" t="s">
        <v>692</v>
      </c>
      <c r="R131" s="27" t="s">
        <v>41</v>
      </c>
      <c r="S131" s="39">
        <v>19085</v>
      </c>
      <c r="T131" s="27" t="s">
        <v>702</v>
      </c>
      <c r="U131" s="35">
        <v>452</v>
      </c>
    </row>
    <row r="132" spans="13:21" ht="26.25" thickBot="1">
      <c r="M132" s="117"/>
      <c r="N132" s="120"/>
      <c r="O132" s="117"/>
      <c r="P132" s="87" t="s">
        <v>703</v>
      </c>
      <c r="Q132" s="27" t="s">
        <v>684</v>
      </c>
      <c r="R132" s="27" t="s">
        <v>685</v>
      </c>
      <c r="S132" s="27" t="s">
        <v>704</v>
      </c>
      <c r="T132" s="27" t="s">
        <v>705</v>
      </c>
      <c r="U132" s="35">
        <v>458.4</v>
      </c>
    </row>
    <row r="133" spans="13:21" ht="26.25" thickBot="1">
      <c r="M133" s="117"/>
      <c r="N133" s="120"/>
      <c r="O133" s="117"/>
      <c r="P133" s="87" t="s">
        <v>706</v>
      </c>
      <c r="Q133" s="27" t="s">
        <v>707</v>
      </c>
      <c r="R133" s="27" t="s">
        <v>685</v>
      </c>
      <c r="S133" s="27" t="s">
        <v>708</v>
      </c>
      <c r="T133" s="27" t="s">
        <v>709</v>
      </c>
      <c r="U133" s="35">
        <v>42492.5</v>
      </c>
    </row>
    <row r="134" spans="13:21" ht="26.25" thickBot="1">
      <c r="M134" s="117"/>
      <c r="N134" s="120"/>
      <c r="O134" s="117"/>
      <c r="P134" s="87" t="s">
        <v>710</v>
      </c>
      <c r="Q134" s="27" t="s">
        <v>711</v>
      </c>
      <c r="R134" s="27" t="s">
        <v>41</v>
      </c>
      <c r="S134" s="39">
        <v>25020</v>
      </c>
      <c r="T134" s="27" t="s">
        <v>712</v>
      </c>
      <c r="U134" s="35">
        <v>30.72</v>
      </c>
    </row>
    <row r="135" spans="13:21" ht="26.25" thickBot="1">
      <c r="M135" s="117"/>
      <c r="N135" s="120"/>
      <c r="O135" s="117"/>
      <c r="P135" s="87" t="s">
        <v>713</v>
      </c>
      <c r="Q135" s="27" t="s">
        <v>714</v>
      </c>
      <c r="R135" s="27" t="s">
        <v>41</v>
      </c>
      <c r="S135" s="82">
        <v>42564</v>
      </c>
      <c r="T135" s="27" t="s">
        <v>687</v>
      </c>
      <c r="U135" s="35">
        <v>130.7</v>
      </c>
    </row>
    <row r="136" spans="13:21" ht="26.25" thickBot="1">
      <c r="M136" s="117"/>
      <c r="N136" s="120"/>
      <c r="O136" s="117"/>
      <c r="P136" s="87" t="s">
        <v>715</v>
      </c>
      <c r="Q136" s="27" t="s">
        <v>716</v>
      </c>
      <c r="R136" s="27" t="s">
        <v>41</v>
      </c>
      <c r="S136" s="39">
        <v>20271</v>
      </c>
      <c r="T136" s="27" t="s">
        <v>700</v>
      </c>
      <c r="U136" s="35">
        <v>3775</v>
      </c>
    </row>
    <row r="137" spans="13:21" ht="26.25" thickBot="1">
      <c r="M137" s="117"/>
      <c r="N137" s="120"/>
      <c r="O137" s="117"/>
      <c r="P137" s="87" t="s">
        <v>717</v>
      </c>
      <c r="Q137" s="27" t="s">
        <v>714</v>
      </c>
      <c r="R137" s="27" t="s">
        <v>41</v>
      </c>
      <c r="S137" s="27" t="s">
        <v>718</v>
      </c>
      <c r="T137" s="27" t="s">
        <v>687</v>
      </c>
      <c r="U137" s="35">
        <v>294.4</v>
      </c>
    </row>
    <row r="138" spans="13:21" ht="26.25" thickBot="1">
      <c r="M138" s="117"/>
      <c r="N138" s="120"/>
      <c r="O138" s="117"/>
      <c r="P138" s="87" t="s">
        <v>719</v>
      </c>
      <c r="Q138" s="27" t="s">
        <v>720</v>
      </c>
      <c r="R138" s="27" t="s">
        <v>41</v>
      </c>
      <c r="S138" s="27" t="s">
        <v>721</v>
      </c>
      <c r="T138" s="27" t="s">
        <v>705</v>
      </c>
      <c r="U138" s="35">
        <v>1905.4</v>
      </c>
    </row>
    <row r="139" spans="13:21" ht="26.25" thickBot="1">
      <c r="M139" s="117"/>
      <c r="N139" s="120"/>
      <c r="O139" s="117"/>
      <c r="P139" s="87" t="s">
        <v>722</v>
      </c>
      <c r="Q139" s="27" t="s">
        <v>723</v>
      </c>
      <c r="R139" s="27" t="s">
        <v>41</v>
      </c>
      <c r="S139" s="82">
        <v>42678</v>
      </c>
      <c r="T139" s="27" t="s">
        <v>705</v>
      </c>
      <c r="U139" s="35">
        <v>82.2</v>
      </c>
    </row>
    <row r="140" spans="13:21" ht="26.25" thickBot="1">
      <c r="M140" s="117"/>
      <c r="N140" s="120"/>
      <c r="O140" s="117"/>
      <c r="P140" s="87" t="s">
        <v>724</v>
      </c>
      <c r="Q140" s="27" t="s">
        <v>725</v>
      </c>
      <c r="R140" s="27" t="s">
        <v>41</v>
      </c>
      <c r="S140" s="27" t="s">
        <v>726</v>
      </c>
      <c r="T140" s="27" t="s">
        <v>727</v>
      </c>
      <c r="U140" s="35">
        <v>940</v>
      </c>
    </row>
    <row r="141" spans="13:21" ht="26.25" thickBot="1">
      <c r="M141" s="117"/>
      <c r="N141" s="120"/>
      <c r="O141" s="117"/>
      <c r="P141" s="87" t="s">
        <v>728</v>
      </c>
      <c r="Q141" s="27" t="s">
        <v>699</v>
      </c>
      <c r="R141" s="27" t="s">
        <v>41</v>
      </c>
      <c r="S141" s="39">
        <v>25628</v>
      </c>
      <c r="T141" s="27" t="s">
        <v>727</v>
      </c>
      <c r="U141" s="35">
        <v>3700</v>
      </c>
    </row>
    <row r="142" spans="13:21" ht="26.25" thickBot="1">
      <c r="M142" s="117"/>
      <c r="N142" s="120"/>
      <c r="O142" s="117"/>
      <c r="P142" s="87" t="s">
        <v>729</v>
      </c>
      <c r="Q142" s="27" t="s">
        <v>730</v>
      </c>
      <c r="R142" s="27" t="s">
        <v>685</v>
      </c>
      <c r="S142" s="27" t="s">
        <v>731</v>
      </c>
      <c r="T142" s="27" t="s">
        <v>705</v>
      </c>
      <c r="U142" s="35">
        <v>517.2</v>
      </c>
    </row>
    <row r="143" spans="13:21" ht="26.25" thickBot="1">
      <c r="M143" s="118"/>
      <c r="N143" s="121"/>
      <c r="O143" s="118"/>
      <c r="P143" s="30" t="s">
        <v>710</v>
      </c>
      <c r="Q143" s="26" t="s">
        <v>711</v>
      </c>
      <c r="R143" s="26" t="s">
        <v>41</v>
      </c>
      <c r="S143" s="93">
        <v>7.67</v>
      </c>
      <c r="T143" s="26" t="s">
        <v>64</v>
      </c>
      <c r="U143" s="35">
        <v>7.67</v>
      </c>
    </row>
    <row r="144" spans="1:36" ht="151.5" customHeight="1" thickBot="1">
      <c r="A144" s="104" t="s">
        <v>610</v>
      </c>
      <c r="B144" s="3">
        <v>54</v>
      </c>
      <c r="C144" s="25" t="s">
        <v>732</v>
      </c>
      <c r="D144" s="30">
        <v>0</v>
      </c>
      <c r="E144" s="34">
        <v>42557</v>
      </c>
      <c r="F144" s="30" t="s">
        <v>78</v>
      </c>
      <c r="G144" s="30">
        <v>1639031830</v>
      </c>
      <c r="H144" s="30">
        <v>165001001</v>
      </c>
      <c r="I144" s="30"/>
      <c r="J144" s="30" t="s">
        <v>79</v>
      </c>
      <c r="K144" s="30" t="s">
        <v>733</v>
      </c>
      <c r="L144" s="34">
        <v>42538</v>
      </c>
      <c r="M144" s="116" t="s">
        <v>734</v>
      </c>
      <c r="N144" s="119">
        <v>42555</v>
      </c>
      <c r="O144" s="116" t="s">
        <v>735</v>
      </c>
      <c r="P144" s="100" t="s">
        <v>736</v>
      </c>
      <c r="Q144" s="27" t="s">
        <v>737</v>
      </c>
      <c r="R144" s="27" t="s">
        <v>42</v>
      </c>
      <c r="S144" s="27" t="s">
        <v>738</v>
      </c>
      <c r="T144" s="27" t="s">
        <v>739</v>
      </c>
      <c r="U144" s="35">
        <v>493790.64</v>
      </c>
      <c r="V144" s="30" t="s">
        <v>740</v>
      </c>
      <c r="W144" s="26" t="s">
        <v>741</v>
      </c>
      <c r="X144" s="26">
        <v>1660183627</v>
      </c>
      <c r="Y144" s="26">
        <v>165901001</v>
      </c>
      <c r="Z144" s="26"/>
      <c r="AA144" s="26" t="s">
        <v>742</v>
      </c>
      <c r="AB144" s="63">
        <v>42735</v>
      </c>
      <c r="AC144" s="18"/>
      <c r="AD144" s="36"/>
      <c r="AE144" s="23"/>
      <c r="AF144" s="21"/>
      <c r="AG144" s="37"/>
      <c r="AH144" s="90">
        <v>1250547</v>
      </c>
      <c r="AI144" s="72">
        <v>4</v>
      </c>
      <c r="AJ144" s="83">
        <v>1</v>
      </c>
    </row>
    <row r="145" spans="13:21" ht="26.25" thickBot="1">
      <c r="M145" s="117"/>
      <c r="N145" s="120"/>
      <c r="O145" s="117"/>
      <c r="P145" s="100" t="s">
        <v>743</v>
      </c>
      <c r="Q145" s="27" t="s">
        <v>744</v>
      </c>
      <c r="R145" s="27" t="s">
        <v>42</v>
      </c>
      <c r="S145" s="27" t="s">
        <v>745</v>
      </c>
      <c r="T145" s="27" t="s">
        <v>746</v>
      </c>
      <c r="U145" s="35">
        <v>583604.7</v>
      </c>
    </row>
    <row r="146" spans="13:21" ht="26.25" thickBot="1">
      <c r="M146" s="118"/>
      <c r="N146" s="121"/>
      <c r="O146" s="118"/>
      <c r="P146" s="30" t="s">
        <v>747</v>
      </c>
      <c r="Q146" s="26" t="s">
        <v>748</v>
      </c>
      <c r="R146" s="26" t="s">
        <v>685</v>
      </c>
      <c r="S146" s="26" t="s">
        <v>749</v>
      </c>
      <c r="T146" s="26" t="s">
        <v>750</v>
      </c>
      <c r="U146" s="35">
        <v>148140.72</v>
      </c>
    </row>
    <row r="147" spans="1:36" ht="153.75" thickBot="1">
      <c r="A147" s="104" t="s">
        <v>610</v>
      </c>
      <c r="B147" s="3">
        <v>55</v>
      </c>
      <c r="C147" s="25" t="s">
        <v>751</v>
      </c>
      <c r="D147" s="30">
        <v>0</v>
      </c>
      <c r="E147" s="34">
        <v>42557</v>
      </c>
      <c r="F147" s="30" t="s">
        <v>78</v>
      </c>
      <c r="G147" s="30">
        <v>1639031830</v>
      </c>
      <c r="H147" s="30">
        <v>165001001</v>
      </c>
      <c r="I147" s="30"/>
      <c r="J147" s="30" t="s">
        <v>79</v>
      </c>
      <c r="K147" s="30" t="s">
        <v>752</v>
      </c>
      <c r="L147" s="34">
        <v>42541</v>
      </c>
      <c r="M147" s="116" t="s">
        <v>753</v>
      </c>
      <c r="N147" s="119">
        <v>42555</v>
      </c>
      <c r="O147" s="116" t="s">
        <v>754</v>
      </c>
      <c r="P147" s="100" t="s">
        <v>755</v>
      </c>
      <c r="Q147" s="27" t="s">
        <v>756</v>
      </c>
      <c r="R147" s="27" t="s">
        <v>685</v>
      </c>
      <c r="S147" s="27" t="s">
        <v>757</v>
      </c>
      <c r="T147" s="27" t="s">
        <v>758</v>
      </c>
      <c r="U147" s="35">
        <v>1453968</v>
      </c>
      <c r="V147" s="30" t="s">
        <v>759</v>
      </c>
      <c r="W147" s="26" t="s">
        <v>760</v>
      </c>
      <c r="X147" s="26">
        <v>1660183627</v>
      </c>
      <c r="Y147" s="26">
        <v>165901001</v>
      </c>
      <c r="Z147" s="26"/>
      <c r="AA147" s="26" t="s">
        <v>761</v>
      </c>
      <c r="AB147" s="63">
        <v>42735</v>
      </c>
      <c r="AC147" s="18"/>
      <c r="AD147" s="36"/>
      <c r="AE147" s="23"/>
      <c r="AF147" s="21"/>
      <c r="AG147" s="37"/>
      <c r="AH147" s="90">
        <v>3086592.8</v>
      </c>
      <c r="AI147" s="72">
        <v>4</v>
      </c>
      <c r="AJ147" s="83">
        <v>1</v>
      </c>
    </row>
    <row r="148" spans="13:21" ht="26.25" thickBot="1">
      <c r="M148" s="117"/>
      <c r="N148" s="120"/>
      <c r="O148" s="117"/>
      <c r="P148" s="100" t="s">
        <v>762</v>
      </c>
      <c r="Q148" s="27" t="s">
        <v>763</v>
      </c>
      <c r="R148" s="27" t="s">
        <v>42</v>
      </c>
      <c r="S148" s="27" t="s">
        <v>764</v>
      </c>
      <c r="T148" s="27" t="s">
        <v>765</v>
      </c>
      <c r="U148" s="35">
        <v>1417197.6</v>
      </c>
    </row>
    <row r="149" spans="13:21" ht="26.25" thickBot="1">
      <c r="M149" s="118"/>
      <c r="N149" s="121"/>
      <c r="O149" s="118"/>
      <c r="P149" s="30" t="s">
        <v>766</v>
      </c>
      <c r="Q149" s="26" t="s">
        <v>767</v>
      </c>
      <c r="R149" s="26" t="s">
        <v>685</v>
      </c>
      <c r="S149" s="80">
        <v>42728</v>
      </c>
      <c r="T149" s="26" t="s">
        <v>768</v>
      </c>
      <c r="U149" s="35">
        <v>153596.16</v>
      </c>
    </row>
    <row r="150" spans="1:35" ht="141" thickBot="1">
      <c r="A150" s="70" t="s">
        <v>383</v>
      </c>
      <c r="B150" s="3">
        <v>56</v>
      </c>
      <c r="C150" s="25" t="s">
        <v>769</v>
      </c>
      <c r="D150" s="30">
        <v>0</v>
      </c>
      <c r="E150" s="34">
        <v>42557</v>
      </c>
      <c r="F150" s="30" t="s">
        <v>770</v>
      </c>
      <c r="G150" s="30">
        <v>1639032343</v>
      </c>
      <c r="H150" s="30">
        <v>163901001</v>
      </c>
      <c r="I150" s="30"/>
      <c r="J150" s="30" t="s">
        <v>38</v>
      </c>
      <c r="K150" s="30" t="s">
        <v>771</v>
      </c>
      <c r="L150" s="34">
        <v>42544</v>
      </c>
      <c r="M150" s="30" t="s">
        <v>772</v>
      </c>
      <c r="N150" s="34">
        <v>42555</v>
      </c>
      <c r="O150" s="30">
        <v>2</v>
      </c>
      <c r="P150" s="30" t="s">
        <v>773</v>
      </c>
      <c r="Q150" s="26" t="s">
        <v>774</v>
      </c>
      <c r="R150" s="26" t="s">
        <v>44</v>
      </c>
      <c r="S150" s="26" t="s">
        <v>775</v>
      </c>
      <c r="T150" s="26" t="s">
        <v>64</v>
      </c>
      <c r="U150" s="35">
        <v>379630</v>
      </c>
      <c r="V150" s="30" t="s">
        <v>776</v>
      </c>
      <c r="W150" s="26" t="s">
        <v>777</v>
      </c>
      <c r="X150" s="26">
        <v>1650296068</v>
      </c>
      <c r="Y150" s="26">
        <v>165001001</v>
      </c>
      <c r="Z150" s="26" t="s">
        <v>46</v>
      </c>
      <c r="AA150" s="26" t="s">
        <v>778</v>
      </c>
      <c r="AB150" s="63">
        <v>42674</v>
      </c>
      <c r="AC150" s="63">
        <v>42571</v>
      </c>
      <c r="AD150" s="36"/>
      <c r="AE150" s="23"/>
      <c r="AF150" s="21"/>
      <c r="AG150" s="37"/>
      <c r="AH150" s="90">
        <v>397974</v>
      </c>
      <c r="AI150" s="72">
        <v>2</v>
      </c>
    </row>
    <row r="151" spans="1:37" ht="217.5" thickBot="1">
      <c r="A151" s="70" t="s">
        <v>383</v>
      </c>
      <c r="B151" s="3">
        <v>57</v>
      </c>
      <c r="C151" s="25" t="s">
        <v>779</v>
      </c>
      <c r="D151" s="30">
        <v>0</v>
      </c>
      <c r="E151" s="34">
        <v>42559</v>
      </c>
      <c r="F151" s="30" t="s">
        <v>770</v>
      </c>
      <c r="G151" s="30">
        <v>1639032343</v>
      </c>
      <c r="H151" s="30">
        <v>163901001</v>
      </c>
      <c r="I151" s="30"/>
      <c r="J151" s="30" t="s">
        <v>79</v>
      </c>
      <c r="K151" s="30" t="s">
        <v>780</v>
      </c>
      <c r="L151" s="34">
        <v>42545</v>
      </c>
      <c r="M151" s="30" t="s">
        <v>781</v>
      </c>
      <c r="N151" s="34">
        <v>42559</v>
      </c>
      <c r="O151" s="30" t="s">
        <v>782</v>
      </c>
      <c r="P151" s="30" t="s">
        <v>783</v>
      </c>
      <c r="Q151" s="26" t="s">
        <v>784</v>
      </c>
      <c r="R151" s="26" t="s">
        <v>44</v>
      </c>
      <c r="S151" s="26" t="s">
        <v>785</v>
      </c>
      <c r="T151" s="26" t="s">
        <v>64</v>
      </c>
      <c r="U151" s="35">
        <v>660000</v>
      </c>
      <c r="V151" s="30" t="s">
        <v>72</v>
      </c>
      <c r="W151" s="26" t="s">
        <v>453</v>
      </c>
      <c r="X151" s="26">
        <v>1639035055</v>
      </c>
      <c r="Y151" s="26">
        <v>163901001</v>
      </c>
      <c r="Z151" s="26" t="s">
        <v>46</v>
      </c>
      <c r="AA151" s="26" t="s">
        <v>786</v>
      </c>
      <c r="AB151" s="63">
        <v>42674</v>
      </c>
      <c r="AC151" s="63">
        <v>42590</v>
      </c>
      <c r="AD151" s="36"/>
      <c r="AE151" s="23"/>
      <c r="AF151" s="21"/>
      <c r="AG151" s="37"/>
      <c r="AH151" s="90">
        <v>772454</v>
      </c>
      <c r="AI151" s="72">
        <v>5</v>
      </c>
      <c r="AJ151" s="83">
        <v>2</v>
      </c>
      <c r="AK151" s="92">
        <v>1</v>
      </c>
    </row>
    <row r="152" spans="1:37" ht="217.5" thickBot="1">
      <c r="A152" s="70" t="s">
        <v>383</v>
      </c>
      <c r="B152" s="3">
        <v>58</v>
      </c>
      <c r="C152" s="25" t="s">
        <v>787</v>
      </c>
      <c r="D152" s="30">
        <v>0</v>
      </c>
      <c r="E152" s="34">
        <v>42559</v>
      </c>
      <c r="F152" s="30" t="s">
        <v>770</v>
      </c>
      <c r="G152" s="30">
        <v>1639032343</v>
      </c>
      <c r="H152" s="30">
        <v>163901001</v>
      </c>
      <c r="I152" s="30"/>
      <c r="J152" s="30" t="s">
        <v>79</v>
      </c>
      <c r="K152" s="30" t="s">
        <v>788</v>
      </c>
      <c r="L152" s="34">
        <v>42545</v>
      </c>
      <c r="M152" s="30" t="s">
        <v>789</v>
      </c>
      <c r="N152" s="34">
        <v>42559</v>
      </c>
      <c r="O152" s="30" t="s">
        <v>790</v>
      </c>
      <c r="P152" s="30" t="s">
        <v>791</v>
      </c>
      <c r="Q152" s="26" t="s">
        <v>616</v>
      </c>
      <c r="R152" s="26" t="s">
        <v>44</v>
      </c>
      <c r="S152" s="26" t="s">
        <v>792</v>
      </c>
      <c r="T152" s="26" t="s">
        <v>64</v>
      </c>
      <c r="U152" s="35">
        <v>746068.91</v>
      </c>
      <c r="V152" s="30" t="s">
        <v>776</v>
      </c>
      <c r="W152" s="26" t="s">
        <v>777</v>
      </c>
      <c r="X152" s="26">
        <v>1650296068</v>
      </c>
      <c r="Y152" s="26">
        <v>165001001</v>
      </c>
      <c r="Z152" s="26" t="s">
        <v>46</v>
      </c>
      <c r="AA152" s="26" t="s">
        <v>778</v>
      </c>
      <c r="AB152" s="63">
        <v>42674</v>
      </c>
      <c r="AC152" s="18"/>
      <c r="AD152" s="36"/>
      <c r="AE152" s="23"/>
      <c r="AF152" s="21"/>
      <c r="AG152" s="37"/>
      <c r="AH152" s="90">
        <v>749818</v>
      </c>
      <c r="AI152" s="72">
        <v>3</v>
      </c>
      <c r="AJ152" s="83">
        <v>1</v>
      </c>
      <c r="AK152" s="92"/>
    </row>
    <row r="153" spans="2:37" ht="192" thickBot="1">
      <c r="B153" s="3">
        <v>59</v>
      </c>
      <c r="C153" s="25" t="s">
        <v>793</v>
      </c>
      <c r="D153" s="30">
        <v>0</v>
      </c>
      <c r="E153" s="34">
        <v>42562</v>
      </c>
      <c r="F153" s="30" t="s">
        <v>78</v>
      </c>
      <c r="G153" s="30">
        <v>1639031830</v>
      </c>
      <c r="H153" s="30">
        <v>165001001</v>
      </c>
      <c r="I153" s="30"/>
      <c r="J153" s="30" t="s">
        <v>79</v>
      </c>
      <c r="K153" s="30" t="s">
        <v>794</v>
      </c>
      <c r="L153" s="34">
        <v>42545</v>
      </c>
      <c r="M153" s="30" t="s">
        <v>795</v>
      </c>
      <c r="N153" s="34">
        <v>42562</v>
      </c>
      <c r="O153" s="30" t="s">
        <v>796</v>
      </c>
      <c r="P153" s="30" t="s">
        <v>797</v>
      </c>
      <c r="Q153" s="26" t="s">
        <v>798</v>
      </c>
      <c r="R153" s="26" t="s">
        <v>44</v>
      </c>
      <c r="S153" s="26" t="s">
        <v>799</v>
      </c>
      <c r="T153" s="26" t="s">
        <v>64</v>
      </c>
      <c r="U153" s="35">
        <v>802911</v>
      </c>
      <c r="V153" s="30" t="s">
        <v>800</v>
      </c>
      <c r="W153" s="26" t="s">
        <v>801</v>
      </c>
      <c r="X153" s="26">
        <v>1644021192</v>
      </c>
      <c r="Y153" s="26">
        <v>164401001</v>
      </c>
      <c r="Z153" s="26"/>
      <c r="AA153" s="26" t="s">
        <v>802</v>
      </c>
      <c r="AB153" s="63">
        <v>42644</v>
      </c>
      <c r="AC153" s="63">
        <v>42664</v>
      </c>
      <c r="AD153" s="36"/>
      <c r="AE153" s="23"/>
      <c r="AF153" s="21"/>
      <c r="AG153" s="37"/>
      <c r="AH153" s="90">
        <v>877696</v>
      </c>
      <c r="AI153" s="77">
        <v>2</v>
      </c>
      <c r="AJ153" s="78"/>
      <c r="AK153" s="105">
        <v>1</v>
      </c>
    </row>
    <row r="154" spans="2:35" ht="179.25" thickBot="1">
      <c r="B154" s="3">
        <v>60</v>
      </c>
      <c r="C154" s="25" t="s">
        <v>803</v>
      </c>
      <c r="D154" s="30">
        <v>0</v>
      </c>
      <c r="E154" s="34">
        <v>42583</v>
      </c>
      <c r="F154" s="30" t="s">
        <v>78</v>
      </c>
      <c r="G154" s="30">
        <v>1639031830</v>
      </c>
      <c r="H154" s="30">
        <v>165001001</v>
      </c>
      <c r="I154" s="30"/>
      <c r="J154" s="30" t="s">
        <v>79</v>
      </c>
      <c r="K154" s="30" t="s">
        <v>804</v>
      </c>
      <c r="L154" s="34">
        <v>42569</v>
      </c>
      <c r="M154" s="116" t="s">
        <v>805</v>
      </c>
      <c r="N154" s="119">
        <v>42583</v>
      </c>
      <c r="O154" s="116" t="s">
        <v>806</v>
      </c>
      <c r="P154" s="100" t="s">
        <v>398</v>
      </c>
      <c r="Q154" s="27" t="s">
        <v>399</v>
      </c>
      <c r="R154" s="27" t="s">
        <v>61</v>
      </c>
      <c r="S154" s="27" t="s">
        <v>807</v>
      </c>
      <c r="T154" s="27" t="s">
        <v>808</v>
      </c>
      <c r="U154" s="35">
        <v>613040</v>
      </c>
      <c r="V154" s="30" t="s">
        <v>539</v>
      </c>
      <c r="W154" s="26" t="s">
        <v>62</v>
      </c>
      <c r="X154" s="26">
        <v>1644040195</v>
      </c>
      <c r="Y154" s="26">
        <v>163943001</v>
      </c>
      <c r="Z154" s="26"/>
      <c r="AA154" s="26" t="s">
        <v>809</v>
      </c>
      <c r="AB154" s="63">
        <v>42735</v>
      </c>
      <c r="AC154" s="18"/>
      <c r="AD154" s="36"/>
      <c r="AE154" s="23"/>
      <c r="AF154" s="21"/>
      <c r="AG154" s="37"/>
      <c r="AH154" s="90">
        <v>658515</v>
      </c>
      <c r="AI154" s="72">
        <v>2</v>
      </c>
    </row>
    <row r="155" spans="13:21" ht="64.5" thickBot="1">
      <c r="M155" s="117"/>
      <c r="N155" s="120"/>
      <c r="O155" s="117"/>
      <c r="P155" s="100" t="s">
        <v>398</v>
      </c>
      <c r="Q155" s="27" t="s">
        <v>399</v>
      </c>
      <c r="R155" s="27" t="s">
        <v>61</v>
      </c>
      <c r="S155" s="27" t="s">
        <v>810</v>
      </c>
      <c r="T155" s="27" t="s">
        <v>811</v>
      </c>
      <c r="U155" s="35">
        <v>2643.3</v>
      </c>
    </row>
    <row r="156" spans="13:21" ht="64.5" thickBot="1">
      <c r="M156" s="118"/>
      <c r="N156" s="121"/>
      <c r="O156" s="118"/>
      <c r="P156" s="30" t="s">
        <v>398</v>
      </c>
      <c r="Q156" s="26" t="s">
        <v>399</v>
      </c>
      <c r="R156" s="26" t="s">
        <v>61</v>
      </c>
      <c r="S156" s="26" t="s">
        <v>812</v>
      </c>
      <c r="T156" s="26" t="s">
        <v>64</v>
      </c>
      <c r="U156" s="35">
        <v>28.16</v>
      </c>
    </row>
    <row r="157" spans="1:35" ht="115.5" thickBot="1">
      <c r="A157" s="70" t="s">
        <v>383</v>
      </c>
      <c r="B157" s="3">
        <v>61</v>
      </c>
      <c r="C157" s="25" t="s">
        <v>813</v>
      </c>
      <c r="D157" s="30">
        <v>0</v>
      </c>
      <c r="E157" s="34">
        <v>42585</v>
      </c>
      <c r="F157" s="30" t="s">
        <v>78</v>
      </c>
      <c r="G157" s="30">
        <v>1639031830</v>
      </c>
      <c r="H157" s="30">
        <v>165001001</v>
      </c>
      <c r="I157" s="30"/>
      <c r="J157" s="30" t="s">
        <v>38</v>
      </c>
      <c r="K157" s="25" t="s">
        <v>814</v>
      </c>
      <c r="L157" s="34">
        <v>42577</v>
      </c>
      <c r="M157" s="30" t="s">
        <v>815</v>
      </c>
      <c r="N157" s="34">
        <v>42585</v>
      </c>
      <c r="O157" s="30">
        <v>48</v>
      </c>
      <c r="P157" s="30" t="s">
        <v>642</v>
      </c>
      <c r="Q157" s="26" t="s">
        <v>643</v>
      </c>
      <c r="R157" s="26" t="s">
        <v>44</v>
      </c>
      <c r="S157" s="26" t="s">
        <v>816</v>
      </c>
      <c r="T157" s="26" t="s">
        <v>64</v>
      </c>
      <c r="U157" s="35">
        <v>230800</v>
      </c>
      <c r="V157" s="30"/>
      <c r="W157" s="26" t="s">
        <v>817</v>
      </c>
      <c r="X157" s="84">
        <v>165025090782</v>
      </c>
      <c r="Y157" s="26"/>
      <c r="Z157" s="26"/>
      <c r="AA157" s="26" t="s">
        <v>818</v>
      </c>
      <c r="AB157" s="63">
        <v>42735</v>
      </c>
      <c r="AC157" s="18"/>
      <c r="AD157" s="36"/>
      <c r="AE157" s="23"/>
      <c r="AF157" s="21"/>
      <c r="AG157" s="37"/>
      <c r="AH157" s="90">
        <v>233162.9</v>
      </c>
      <c r="AI157" s="72">
        <v>2</v>
      </c>
    </row>
    <row r="158" spans="2:35" ht="75" customHeight="1" thickBot="1">
      <c r="B158" s="3">
        <v>62</v>
      </c>
      <c r="C158" s="25" t="s">
        <v>819</v>
      </c>
      <c r="D158" s="25">
        <v>0</v>
      </c>
      <c r="E158" s="86">
        <v>42586</v>
      </c>
      <c r="F158" s="25" t="s">
        <v>65</v>
      </c>
      <c r="G158" s="25">
        <v>1639031685</v>
      </c>
      <c r="H158" s="25">
        <v>163901001</v>
      </c>
      <c r="I158" s="30"/>
      <c r="J158" s="25" t="s">
        <v>79</v>
      </c>
      <c r="K158" s="25" t="s">
        <v>820</v>
      </c>
      <c r="L158" s="86">
        <v>42569</v>
      </c>
      <c r="M158" s="122" t="s">
        <v>821</v>
      </c>
      <c r="N158" s="125">
        <v>42583</v>
      </c>
      <c r="O158" s="122" t="s">
        <v>822</v>
      </c>
      <c r="P158" s="101" t="s">
        <v>398</v>
      </c>
      <c r="Q158" s="74" t="s">
        <v>399</v>
      </c>
      <c r="R158" s="74" t="s">
        <v>61</v>
      </c>
      <c r="S158" s="74" t="s">
        <v>807</v>
      </c>
      <c r="T158" s="74" t="s">
        <v>823</v>
      </c>
      <c r="U158" s="35">
        <v>398160</v>
      </c>
      <c r="V158" s="25" t="s">
        <v>539</v>
      </c>
      <c r="W158" s="75" t="s">
        <v>62</v>
      </c>
      <c r="X158" s="75">
        <v>1644040195</v>
      </c>
      <c r="Y158" s="75">
        <v>163943001</v>
      </c>
      <c r="Z158" s="26"/>
      <c r="AA158" s="75" t="s">
        <v>63</v>
      </c>
      <c r="AB158" s="63">
        <v>42735</v>
      </c>
      <c r="AC158" s="18"/>
      <c r="AD158" s="36"/>
      <c r="AE158" s="23"/>
      <c r="AF158" s="21"/>
      <c r="AG158" s="37"/>
      <c r="AH158" s="90">
        <v>428879</v>
      </c>
      <c r="AI158" s="72">
        <v>2</v>
      </c>
    </row>
    <row r="159" spans="13:21" ht="64.5" thickBot="1">
      <c r="M159" s="123"/>
      <c r="N159" s="126"/>
      <c r="O159" s="123"/>
      <c r="P159" s="101" t="s">
        <v>398</v>
      </c>
      <c r="Q159" s="74" t="s">
        <v>399</v>
      </c>
      <c r="R159" s="74" t="s">
        <v>61</v>
      </c>
      <c r="S159" s="74" t="s">
        <v>824</v>
      </c>
      <c r="T159" s="74" t="s">
        <v>811</v>
      </c>
      <c r="U159" s="35">
        <v>2811.6</v>
      </c>
    </row>
    <row r="160" spans="13:21" ht="64.5" thickBot="1">
      <c r="M160" s="124"/>
      <c r="N160" s="127"/>
      <c r="O160" s="124"/>
      <c r="P160" s="25" t="s">
        <v>398</v>
      </c>
      <c r="Q160" s="75" t="s">
        <v>399</v>
      </c>
      <c r="R160" s="75" t="s">
        <v>61</v>
      </c>
      <c r="S160" s="75" t="s">
        <v>825</v>
      </c>
      <c r="T160" s="75" t="s">
        <v>64</v>
      </c>
      <c r="U160" s="35">
        <v>30.2</v>
      </c>
    </row>
    <row r="161" spans="2:36" ht="217.5" thickBot="1">
      <c r="B161" s="3">
        <v>63</v>
      </c>
      <c r="C161" s="25" t="s">
        <v>826</v>
      </c>
      <c r="D161" s="25">
        <v>0</v>
      </c>
      <c r="E161" s="86">
        <v>42586</v>
      </c>
      <c r="F161" s="25" t="s">
        <v>827</v>
      </c>
      <c r="G161" s="25">
        <v>1639019367</v>
      </c>
      <c r="H161" s="25">
        <v>163901001</v>
      </c>
      <c r="I161" s="30"/>
      <c r="J161" s="25" t="s">
        <v>79</v>
      </c>
      <c r="K161" s="25" t="s">
        <v>828</v>
      </c>
      <c r="L161" s="86">
        <v>42570</v>
      </c>
      <c r="M161" s="25" t="s">
        <v>829</v>
      </c>
      <c r="N161" s="86">
        <v>42583</v>
      </c>
      <c r="O161" s="25" t="s">
        <v>830</v>
      </c>
      <c r="P161" s="25" t="s">
        <v>370</v>
      </c>
      <c r="Q161" s="75" t="s">
        <v>831</v>
      </c>
      <c r="R161" s="75" t="s">
        <v>42</v>
      </c>
      <c r="S161" s="75" t="s">
        <v>832</v>
      </c>
      <c r="T161" s="75" t="s">
        <v>833</v>
      </c>
      <c r="U161" s="35">
        <v>22572</v>
      </c>
      <c r="V161" s="25" t="s">
        <v>834</v>
      </c>
      <c r="W161" s="75" t="s">
        <v>368</v>
      </c>
      <c r="X161" s="106">
        <v>162300116392</v>
      </c>
      <c r="Y161" s="26"/>
      <c r="Z161" s="26"/>
      <c r="AA161" s="75" t="s">
        <v>380</v>
      </c>
      <c r="AB161" s="63">
        <v>42735</v>
      </c>
      <c r="AC161" s="18"/>
      <c r="AD161" s="36"/>
      <c r="AE161" s="23"/>
      <c r="AF161" s="21"/>
      <c r="AG161" s="37"/>
      <c r="AH161" s="90">
        <v>26400</v>
      </c>
      <c r="AI161" s="72">
        <v>6</v>
      </c>
      <c r="AJ161" s="83">
        <v>2</v>
      </c>
    </row>
    <row r="162" spans="2:36" ht="217.5" thickBot="1">
      <c r="B162" s="3">
        <v>64</v>
      </c>
      <c r="C162" s="25" t="s">
        <v>835</v>
      </c>
      <c r="D162" s="25">
        <v>0</v>
      </c>
      <c r="E162" s="86">
        <v>42586</v>
      </c>
      <c r="F162" s="25" t="s">
        <v>836</v>
      </c>
      <c r="G162" s="25">
        <v>1639019712</v>
      </c>
      <c r="H162" s="25">
        <v>163901001</v>
      </c>
      <c r="I162" s="30"/>
      <c r="J162" s="25" t="s">
        <v>79</v>
      </c>
      <c r="K162" s="25" t="s">
        <v>828</v>
      </c>
      <c r="L162" s="86">
        <v>42570</v>
      </c>
      <c r="M162" s="25" t="s">
        <v>829</v>
      </c>
      <c r="N162" s="86">
        <v>42583</v>
      </c>
      <c r="O162" s="25" t="s">
        <v>837</v>
      </c>
      <c r="P162" s="25" t="s">
        <v>370</v>
      </c>
      <c r="Q162" s="75" t="s">
        <v>831</v>
      </c>
      <c r="R162" s="75" t="s">
        <v>42</v>
      </c>
      <c r="S162" s="75" t="s">
        <v>832</v>
      </c>
      <c r="T162" s="75" t="s">
        <v>838</v>
      </c>
      <c r="U162" s="35">
        <v>36936</v>
      </c>
      <c r="V162" s="25" t="s">
        <v>834</v>
      </c>
      <c r="W162" s="75" t="s">
        <v>368</v>
      </c>
      <c r="X162" s="106">
        <v>162300116392</v>
      </c>
      <c r="Y162" s="26"/>
      <c r="Z162" s="26"/>
      <c r="AA162" s="75" t="s">
        <v>380</v>
      </c>
      <c r="AB162" s="63">
        <v>42735</v>
      </c>
      <c r="AC162" s="18"/>
      <c r="AD162" s="36"/>
      <c r="AE162" s="23"/>
      <c r="AF162" s="21"/>
      <c r="AG162" s="37"/>
      <c r="AH162" s="90">
        <v>43200</v>
      </c>
      <c r="AI162" s="72"/>
      <c r="AJ162" s="83"/>
    </row>
    <row r="163" spans="2:36" ht="217.5" thickBot="1">
      <c r="B163" s="3">
        <v>65</v>
      </c>
      <c r="C163" s="25" t="s">
        <v>839</v>
      </c>
      <c r="D163" s="25">
        <v>0</v>
      </c>
      <c r="E163" s="86">
        <v>42586</v>
      </c>
      <c r="F163" s="25" t="s">
        <v>840</v>
      </c>
      <c r="G163" s="25">
        <v>1639019430</v>
      </c>
      <c r="H163" s="25">
        <v>163901001</v>
      </c>
      <c r="I163" s="30"/>
      <c r="J163" s="25" t="s">
        <v>79</v>
      </c>
      <c r="K163" s="25" t="s">
        <v>828</v>
      </c>
      <c r="L163" s="86">
        <v>42570</v>
      </c>
      <c r="M163" s="25" t="s">
        <v>829</v>
      </c>
      <c r="N163" s="86">
        <v>42583</v>
      </c>
      <c r="O163" s="25" t="s">
        <v>841</v>
      </c>
      <c r="P163" s="25" t="s">
        <v>370</v>
      </c>
      <c r="Q163" s="75" t="s">
        <v>831</v>
      </c>
      <c r="R163" s="75" t="s">
        <v>42</v>
      </c>
      <c r="S163" s="75" t="s">
        <v>832</v>
      </c>
      <c r="T163" s="75">
        <v>95</v>
      </c>
      <c r="U163" s="35">
        <v>19494</v>
      </c>
      <c r="V163" s="25" t="s">
        <v>834</v>
      </c>
      <c r="W163" s="75" t="s">
        <v>368</v>
      </c>
      <c r="X163" s="106">
        <v>162300116392</v>
      </c>
      <c r="Y163" s="26"/>
      <c r="Z163" s="26"/>
      <c r="AA163" s="75" t="s">
        <v>380</v>
      </c>
      <c r="AB163" s="63">
        <v>42735</v>
      </c>
      <c r="AC163" s="18"/>
      <c r="AD163" s="36"/>
      <c r="AE163" s="23"/>
      <c r="AF163" s="21"/>
      <c r="AG163" s="37"/>
      <c r="AH163" s="90">
        <v>22800</v>
      </c>
      <c r="AI163" s="72"/>
      <c r="AJ163" s="83"/>
    </row>
    <row r="164" spans="2:36" ht="217.5" thickBot="1">
      <c r="B164" s="3">
        <v>66</v>
      </c>
      <c r="C164" s="25" t="s">
        <v>842</v>
      </c>
      <c r="D164" s="25">
        <v>0</v>
      </c>
      <c r="E164" s="86">
        <v>42586</v>
      </c>
      <c r="F164" s="25" t="s">
        <v>843</v>
      </c>
      <c r="G164" s="25">
        <v>1639019381</v>
      </c>
      <c r="H164" s="25">
        <v>163901001</v>
      </c>
      <c r="I164" s="30"/>
      <c r="J164" s="25" t="s">
        <v>79</v>
      </c>
      <c r="K164" s="25" t="s">
        <v>828</v>
      </c>
      <c r="L164" s="86">
        <v>42570</v>
      </c>
      <c r="M164" s="25" t="s">
        <v>829</v>
      </c>
      <c r="N164" s="86">
        <v>42584</v>
      </c>
      <c r="O164" s="25" t="s">
        <v>844</v>
      </c>
      <c r="P164" s="25" t="s">
        <v>370</v>
      </c>
      <c r="Q164" s="75" t="s">
        <v>831</v>
      </c>
      <c r="R164" s="75" t="s">
        <v>42</v>
      </c>
      <c r="S164" s="75" t="s">
        <v>832</v>
      </c>
      <c r="T164" s="75">
        <v>240</v>
      </c>
      <c r="U164" s="35">
        <v>49248</v>
      </c>
      <c r="V164" s="25" t="s">
        <v>834</v>
      </c>
      <c r="W164" s="75" t="s">
        <v>368</v>
      </c>
      <c r="X164" s="106">
        <v>162300116392</v>
      </c>
      <c r="Y164" s="26"/>
      <c r="Z164" s="26"/>
      <c r="AA164" s="75" t="s">
        <v>380</v>
      </c>
      <c r="AB164" s="63">
        <v>42735</v>
      </c>
      <c r="AC164" s="18"/>
      <c r="AD164" s="36"/>
      <c r="AE164" s="23"/>
      <c r="AF164" s="21"/>
      <c r="AG164" s="37"/>
      <c r="AH164" s="90">
        <v>57600</v>
      </c>
      <c r="AI164" s="72">
        <v>6</v>
      </c>
      <c r="AJ164" s="83">
        <v>2</v>
      </c>
    </row>
    <row r="165" spans="2:36" ht="217.5" thickBot="1">
      <c r="B165" s="3">
        <v>67</v>
      </c>
      <c r="C165" s="25" t="s">
        <v>845</v>
      </c>
      <c r="D165" s="25">
        <v>0</v>
      </c>
      <c r="E165" s="86">
        <v>42586</v>
      </c>
      <c r="F165" s="25" t="s">
        <v>846</v>
      </c>
      <c r="G165" s="25">
        <v>1639019416</v>
      </c>
      <c r="H165" s="25">
        <v>163901001</v>
      </c>
      <c r="I165" s="30"/>
      <c r="J165" s="25" t="s">
        <v>79</v>
      </c>
      <c r="K165" s="25" t="s">
        <v>828</v>
      </c>
      <c r="L165" s="86">
        <v>42570</v>
      </c>
      <c r="M165" s="25" t="s">
        <v>829</v>
      </c>
      <c r="N165" s="86">
        <v>42584</v>
      </c>
      <c r="O165" s="25" t="s">
        <v>847</v>
      </c>
      <c r="P165" s="25" t="s">
        <v>370</v>
      </c>
      <c r="Q165" s="75" t="s">
        <v>831</v>
      </c>
      <c r="R165" s="75" t="s">
        <v>42</v>
      </c>
      <c r="S165" s="75" t="s">
        <v>832</v>
      </c>
      <c r="T165" s="75">
        <v>500</v>
      </c>
      <c r="U165" s="35">
        <v>102600</v>
      </c>
      <c r="V165" s="25" t="s">
        <v>834</v>
      </c>
      <c r="W165" s="75" t="s">
        <v>368</v>
      </c>
      <c r="X165" s="106">
        <v>162300116392</v>
      </c>
      <c r="Y165" s="26"/>
      <c r="Z165" s="26"/>
      <c r="AA165" s="75" t="s">
        <v>380</v>
      </c>
      <c r="AB165" s="63">
        <v>42735</v>
      </c>
      <c r="AC165" s="18"/>
      <c r="AD165" s="36"/>
      <c r="AE165" s="23"/>
      <c r="AF165" s="21"/>
      <c r="AG165" s="37"/>
      <c r="AH165" s="90">
        <v>120000</v>
      </c>
      <c r="AI165" s="72"/>
      <c r="AJ165" s="83"/>
    </row>
    <row r="166" spans="2:36" ht="217.5" thickBot="1">
      <c r="B166" s="3">
        <v>68</v>
      </c>
      <c r="C166" s="25" t="s">
        <v>848</v>
      </c>
      <c r="D166" s="25">
        <v>0</v>
      </c>
      <c r="E166" s="86">
        <v>42586</v>
      </c>
      <c r="F166" s="25" t="s">
        <v>849</v>
      </c>
      <c r="G166" s="25">
        <v>1639019448</v>
      </c>
      <c r="H166" s="25">
        <v>163901001</v>
      </c>
      <c r="I166" s="30"/>
      <c r="J166" s="25" t="s">
        <v>79</v>
      </c>
      <c r="K166" s="25" t="s">
        <v>828</v>
      </c>
      <c r="L166" s="86">
        <v>42570</v>
      </c>
      <c r="M166" s="25" t="s">
        <v>829</v>
      </c>
      <c r="N166" s="86">
        <v>42584</v>
      </c>
      <c r="O166" s="25" t="s">
        <v>850</v>
      </c>
      <c r="P166" s="25" t="s">
        <v>370</v>
      </c>
      <c r="Q166" s="75" t="s">
        <v>831</v>
      </c>
      <c r="R166" s="75" t="s">
        <v>42</v>
      </c>
      <c r="S166" s="75" t="s">
        <v>832</v>
      </c>
      <c r="T166" s="75">
        <v>450</v>
      </c>
      <c r="U166" s="35">
        <v>92340</v>
      </c>
      <c r="V166" s="25" t="s">
        <v>834</v>
      </c>
      <c r="W166" s="75" t="s">
        <v>368</v>
      </c>
      <c r="X166" s="106">
        <v>162300116392</v>
      </c>
      <c r="Y166" s="26"/>
      <c r="Z166" s="26"/>
      <c r="AA166" s="75" t="s">
        <v>380</v>
      </c>
      <c r="AB166" s="63">
        <v>42735</v>
      </c>
      <c r="AC166" s="18"/>
      <c r="AD166" s="36"/>
      <c r="AE166" s="23"/>
      <c r="AF166" s="21"/>
      <c r="AG166" s="37"/>
      <c r="AH166" s="90">
        <v>108000</v>
      </c>
      <c r="AI166" s="72"/>
      <c r="AJ166" s="83"/>
    </row>
    <row r="167" spans="2:36" ht="217.5" thickBot="1">
      <c r="B167" s="3">
        <v>69</v>
      </c>
      <c r="C167" s="25" t="s">
        <v>851</v>
      </c>
      <c r="D167" s="25">
        <v>0</v>
      </c>
      <c r="E167" s="86">
        <v>42586</v>
      </c>
      <c r="F167" s="25" t="s">
        <v>852</v>
      </c>
      <c r="G167" s="25">
        <v>1639019303</v>
      </c>
      <c r="H167" s="25">
        <v>163901001</v>
      </c>
      <c r="I167" s="30"/>
      <c r="J167" s="25" t="s">
        <v>79</v>
      </c>
      <c r="K167" s="25" t="s">
        <v>828</v>
      </c>
      <c r="L167" s="86">
        <v>42570</v>
      </c>
      <c r="M167" s="25" t="s">
        <v>829</v>
      </c>
      <c r="N167" s="86">
        <v>42584</v>
      </c>
      <c r="O167" s="25" t="s">
        <v>853</v>
      </c>
      <c r="P167" s="25" t="s">
        <v>370</v>
      </c>
      <c r="Q167" s="75" t="s">
        <v>831</v>
      </c>
      <c r="R167" s="75" t="s">
        <v>42</v>
      </c>
      <c r="S167" s="75" t="s">
        <v>832</v>
      </c>
      <c r="T167" s="75">
        <v>320</v>
      </c>
      <c r="U167" s="35">
        <v>65664</v>
      </c>
      <c r="V167" s="25" t="s">
        <v>834</v>
      </c>
      <c r="W167" s="75" t="s">
        <v>368</v>
      </c>
      <c r="X167" s="106">
        <v>162300116392</v>
      </c>
      <c r="Y167" s="26"/>
      <c r="Z167" s="26"/>
      <c r="AA167" s="75" t="s">
        <v>380</v>
      </c>
      <c r="AB167" s="63">
        <v>42735</v>
      </c>
      <c r="AC167" s="18"/>
      <c r="AD167" s="36"/>
      <c r="AE167" s="23"/>
      <c r="AF167" s="21"/>
      <c r="AG167" s="37"/>
      <c r="AH167" s="90">
        <v>76800</v>
      </c>
      <c r="AI167" s="72"/>
      <c r="AJ167" s="83"/>
    </row>
    <row r="168" spans="2:36" ht="217.5" thickBot="1">
      <c r="B168" s="3">
        <v>70</v>
      </c>
      <c r="C168" s="25" t="s">
        <v>854</v>
      </c>
      <c r="D168" s="25">
        <v>0</v>
      </c>
      <c r="E168" s="86">
        <v>42586</v>
      </c>
      <c r="F168" s="25" t="s">
        <v>855</v>
      </c>
      <c r="G168" s="25">
        <v>1639019624</v>
      </c>
      <c r="H168" s="25">
        <v>163901001</v>
      </c>
      <c r="I168" s="30"/>
      <c r="J168" s="25" t="s">
        <v>79</v>
      </c>
      <c r="K168" s="25" t="s">
        <v>828</v>
      </c>
      <c r="L168" s="86">
        <v>42570</v>
      </c>
      <c r="M168" s="25" t="s">
        <v>829</v>
      </c>
      <c r="N168" s="86">
        <v>42584</v>
      </c>
      <c r="O168" s="25" t="s">
        <v>856</v>
      </c>
      <c r="P168" s="25" t="s">
        <v>370</v>
      </c>
      <c r="Q168" s="75" t="s">
        <v>831</v>
      </c>
      <c r="R168" s="75" t="s">
        <v>42</v>
      </c>
      <c r="S168" s="75" t="s">
        <v>832</v>
      </c>
      <c r="T168" s="75">
        <v>50</v>
      </c>
      <c r="U168" s="35">
        <v>10260</v>
      </c>
      <c r="V168" s="25" t="s">
        <v>834</v>
      </c>
      <c r="W168" s="75" t="s">
        <v>368</v>
      </c>
      <c r="X168" s="106">
        <v>162300116392</v>
      </c>
      <c r="Y168" s="26"/>
      <c r="Z168" s="26"/>
      <c r="AA168" s="75" t="s">
        <v>380</v>
      </c>
      <c r="AB168" s="63">
        <v>42735</v>
      </c>
      <c r="AC168" s="18"/>
      <c r="AD168" s="36"/>
      <c r="AE168" s="23"/>
      <c r="AF168" s="21"/>
      <c r="AG168" s="37"/>
      <c r="AH168" s="90">
        <v>12000</v>
      </c>
      <c r="AI168" s="72"/>
      <c r="AJ168" s="83"/>
    </row>
    <row r="169" spans="2:36" ht="217.5" thickBot="1">
      <c r="B169" s="3">
        <v>71</v>
      </c>
      <c r="C169" s="25" t="s">
        <v>857</v>
      </c>
      <c r="D169" s="25">
        <v>0</v>
      </c>
      <c r="E169" s="86">
        <v>42586</v>
      </c>
      <c r="F169" s="25" t="s">
        <v>858</v>
      </c>
      <c r="G169" s="25">
        <v>1639019198</v>
      </c>
      <c r="H169" s="25">
        <v>163901001</v>
      </c>
      <c r="I169" s="30"/>
      <c r="J169" s="25" t="s">
        <v>79</v>
      </c>
      <c r="K169" s="25" t="s">
        <v>828</v>
      </c>
      <c r="L169" s="86">
        <v>42570</v>
      </c>
      <c r="M169" s="25" t="s">
        <v>829</v>
      </c>
      <c r="N169" s="86">
        <v>42584</v>
      </c>
      <c r="O169" s="25" t="s">
        <v>859</v>
      </c>
      <c r="P169" s="25" t="s">
        <v>370</v>
      </c>
      <c r="Q169" s="75" t="s">
        <v>831</v>
      </c>
      <c r="R169" s="75" t="s">
        <v>42</v>
      </c>
      <c r="S169" s="75" t="s">
        <v>832</v>
      </c>
      <c r="T169" s="75">
        <v>310</v>
      </c>
      <c r="U169" s="35">
        <v>63612</v>
      </c>
      <c r="V169" s="25" t="s">
        <v>834</v>
      </c>
      <c r="W169" s="75" t="s">
        <v>368</v>
      </c>
      <c r="X169" s="106">
        <v>162300116392</v>
      </c>
      <c r="Y169" s="26"/>
      <c r="Z169" s="26"/>
      <c r="AA169" s="75" t="s">
        <v>380</v>
      </c>
      <c r="AB169" s="63">
        <v>42735</v>
      </c>
      <c r="AC169" s="18"/>
      <c r="AD169" s="36"/>
      <c r="AE169" s="23"/>
      <c r="AF169" s="21"/>
      <c r="AG169" s="37"/>
      <c r="AH169" s="90">
        <v>74400</v>
      </c>
      <c r="AI169" s="72"/>
      <c r="AJ169" s="83"/>
    </row>
    <row r="170" spans="2:36" ht="217.5" thickBot="1">
      <c r="B170" s="3">
        <v>72</v>
      </c>
      <c r="C170" s="25" t="s">
        <v>860</v>
      </c>
      <c r="D170" s="25">
        <v>0</v>
      </c>
      <c r="E170" s="86">
        <v>42586</v>
      </c>
      <c r="F170" s="25" t="s">
        <v>861</v>
      </c>
      <c r="G170" s="25">
        <v>1639019871</v>
      </c>
      <c r="H170" s="25">
        <v>163901001</v>
      </c>
      <c r="I170" s="30"/>
      <c r="J170" s="25" t="s">
        <v>79</v>
      </c>
      <c r="K170" s="25" t="s">
        <v>828</v>
      </c>
      <c r="L170" s="86">
        <v>42570</v>
      </c>
      <c r="M170" s="25" t="s">
        <v>829</v>
      </c>
      <c r="N170" s="86">
        <v>42584</v>
      </c>
      <c r="O170" s="25" t="s">
        <v>862</v>
      </c>
      <c r="P170" s="25" t="s">
        <v>370</v>
      </c>
      <c r="Q170" s="75" t="s">
        <v>831</v>
      </c>
      <c r="R170" s="75" t="s">
        <v>42</v>
      </c>
      <c r="S170" s="75" t="s">
        <v>832</v>
      </c>
      <c r="T170" s="75">
        <v>100</v>
      </c>
      <c r="U170" s="35">
        <v>20520</v>
      </c>
      <c r="V170" s="25" t="s">
        <v>834</v>
      </c>
      <c r="W170" s="75" t="s">
        <v>368</v>
      </c>
      <c r="X170" s="106">
        <v>162300116392</v>
      </c>
      <c r="Y170" s="26"/>
      <c r="Z170" s="26"/>
      <c r="AA170" s="75" t="s">
        <v>380</v>
      </c>
      <c r="AB170" s="63">
        <v>42735</v>
      </c>
      <c r="AC170" s="18"/>
      <c r="AD170" s="36"/>
      <c r="AE170" s="23"/>
      <c r="AF170" s="21"/>
      <c r="AG170" s="37"/>
      <c r="AH170" s="90">
        <v>24000</v>
      </c>
      <c r="AI170" s="72"/>
      <c r="AJ170" s="83"/>
    </row>
    <row r="171" spans="2:36" ht="217.5" thickBot="1">
      <c r="B171" s="3">
        <v>73</v>
      </c>
      <c r="C171" s="25" t="s">
        <v>863</v>
      </c>
      <c r="D171" s="25">
        <v>0</v>
      </c>
      <c r="E171" s="86">
        <v>42586</v>
      </c>
      <c r="F171" s="25" t="s">
        <v>864</v>
      </c>
      <c r="G171" s="25">
        <v>1639019631</v>
      </c>
      <c r="H171" s="25">
        <v>163901001</v>
      </c>
      <c r="I171" s="30"/>
      <c r="J171" s="25" t="s">
        <v>79</v>
      </c>
      <c r="K171" s="25" t="s">
        <v>828</v>
      </c>
      <c r="L171" s="86">
        <v>42570</v>
      </c>
      <c r="M171" s="25" t="s">
        <v>829</v>
      </c>
      <c r="N171" s="86">
        <v>42584</v>
      </c>
      <c r="O171" s="25" t="s">
        <v>865</v>
      </c>
      <c r="P171" s="25" t="s">
        <v>370</v>
      </c>
      <c r="Q171" s="75" t="s">
        <v>831</v>
      </c>
      <c r="R171" s="75" t="s">
        <v>42</v>
      </c>
      <c r="S171" s="75" t="s">
        <v>832</v>
      </c>
      <c r="T171" s="75">
        <v>600</v>
      </c>
      <c r="U171" s="35">
        <v>123120</v>
      </c>
      <c r="V171" s="25" t="s">
        <v>834</v>
      </c>
      <c r="W171" s="75" t="s">
        <v>368</v>
      </c>
      <c r="X171" s="106">
        <v>162300116392</v>
      </c>
      <c r="Y171" s="26"/>
      <c r="Z171" s="26"/>
      <c r="AA171" s="75" t="s">
        <v>380</v>
      </c>
      <c r="AB171" s="63">
        <v>42735</v>
      </c>
      <c r="AC171" s="18"/>
      <c r="AD171" s="36"/>
      <c r="AE171" s="23"/>
      <c r="AF171" s="21"/>
      <c r="AG171" s="37"/>
      <c r="AH171" s="90">
        <v>144000</v>
      </c>
      <c r="AI171" s="72"/>
      <c r="AJ171" s="83"/>
    </row>
    <row r="172" spans="2:36" ht="217.5" thickBot="1">
      <c r="B172" s="3">
        <v>74</v>
      </c>
      <c r="C172" s="25" t="s">
        <v>866</v>
      </c>
      <c r="D172" s="25">
        <v>0</v>
      </c>
      <c r="E172" s="86">
        <v>42586</v>
      </c>
      <c r="F172" s="25" t="s">
        <v>867</v>
      </c>
      <c r="G172" s="25">
        <v>1639019825</v>
      </c>
      <c r="H172" s="25">
        <v>163901001</v>
      </c>
      <c r="I172" s="30"/>
      <c r="J172" s="25" t="s">
        <v>79</v>
      </c>
      <c r="K172" s="25" t="s">
        <v>828</v>
      </c>
      <c r="L172" s="86">
        <v>42570</v>
      </c>
      <c r="M172" s="25" t="s">
        <v>829</v>
      </c>
      <c r="N172" s="86">
        <v>42584</v>
      </c>
      <c r="O172" s="25" t="s">
        <v>868</v>
      </c>
      <c r="P172" s="25" t="s">
        <v>370</v>
      </c>
      <c r="Q172" s="75" t="s">
        <v>831</v>
      </c>
      <c r="R172" s="75" t="s">
        <v>42</v>
      </c>
      <c r="S172" s="75" t="s">
        <v>832</v>
      </c>
      <c r="T172" s="75">
        <v>1500</v>
      </c>
      <c r="U172" s="35">
        <v>307800</v>
      </c>
      <c r="V172" s="25" t="s">
        <v>834</v>
      </c>
      <c r="W172" s="75" t="s">
        <v>368</v>
      </c>
      <c r="X172" s="106">
        <v>162300116392</v>
      </c>
      <c r="Y172" s="26"/>
      <c r="Z172" s="26"/>
      <c r="AA172" s="75" t="s">
        <v>380</v>
      </c>
      <c r="AB172" s="63">
        <v>42735</v>
      </c>
      <c r="AC172" s="18"/>
      <c r="AD172" s="36"/>
      <c r="AE172" s="23"/>
      <c r="AF172" s="21"/>
      <c r="AG172" s="37"/>
      <c r="AH172" s="90">
        <v>360000</v>
      </c>
      <c r="AI172" s="72"/>
      <c r="AJ172" s="83"/>
    </row>
    <row r="173" spans="2:36" ht="217.5" thickBot="1">
      <c r="B173" s="3">
        <v>75</v>
      </c>
      <c r="C173" s="25" t="s">
        <v>869</v>
      </c>
      <c r="D173" s="25">
        <v>0</v>
      </c>
      <c r="E173" s="86">
        <v>42586</v>
      </c>
      <c r="F173" s="25" t="s">
        <v>870</v>
      </c>
      <c r="G173" s="25">
        <v>1639018726</v>
      </c>
      <c r="H173" s="25">
        <v>163901001</v>
      </c>
      <c r="I173" s="30"/>
      <c r="J173" s="25" t="s">
        <v>79</v>
      </c>
      <c r="K173" s="25" t="s">
        <v>828</v>
      </c>
      <c r="L173" s="86">
        <v>42570</v>
      </c>
      <c r="M173" s="25" t="s">
        <v>829</v>
      </c>
      <c r="N173" s="86">
        <v>42584</v>
      </c>
      <c r="O173" s="25" t="s">
        <v>871</v>
      </c>
      <c r="P173" s="25" t="s">
        <v>370</v>
      </c>
      <c r="Q173" s="75" t="s">
        <v>831</v>
      </c>
      <c r="R173" s="75" t="s">
        <v>42</v>
      </c>
      <c r="S173" s="75" t="s">
        <v>832</v>
      </c>
      <c r="T173" s="75">
        <v>750</v>
      </c>
      <c r="U173" s="35">
        <v>153900</v>
      </c>
      <c r="V173" s="25" t="s">
        <v>834</v>
      </c>
      <c r="W173" s="75" t="s">
        <v>368</v>
      </c>
      <c r="X173" s="106">
        <v>162300116392</v>
      </c>
      <c r="Y173" s="26"/>
      <c r="Z173" s="26"/>
      <c r="AA173" s="75" t="s">
        <v>380</v>
      </c>
      <c r="AB173" s="63">
        <v>42735</v>
      </c>
      <c r="AC173" s="18"/>
      <c r="AD173" s="36"/>
      <c r="AE173" s="23"/>
      <c r="AF173" s="21"/>
      <c r="AG173" s="37"/>
      <c r="AH173" s="90">
        <v>180000</v>
      </c>
      <c r="AI173" s="72"/>
      <c r="AJ173" s="83"/>
    </row>
    <row r="174" spans="2:36" ht="217.5" thickBot="1">
      <c r="B174" s="3">
        <v>76</v>
      </c>
      <c r="C174" s="25" t="s">
        <v>872</v>
      </c>
      <c r="D174" s="25">
        <v>0</v>
      </c>
      <c r="E174" s="86">
        <v>42586</v>
      </c>
      <c r="F174" s="25" t="s">
        <v>873</v>
      </c>
      <c r="G174" s="25">
        <v>1639019286</v>
      </c>
      <c r="H174" s="25">
        <v>163901001</v>
      </c>
      <c r="I174" s="30"/>
      <c r="J174" s="25" t="s">
        <v>79</v>
      </c>
      <c r="K174" s="25" t="s">
        <v>828</v>
      </c>
      <c r="L174" s="86">
        <v>42570</v>
      </c>
      <c r="M174" s="25" t="s">
        <v>829</v>
      </c>
      <c r="N174" s="86">
        <v>42584</v>
      </c>
      <c r="O174" s="25" t="s">
        <v>874</v>
      </c>
      <c r="P174" s="25" t="s">
        <v>370</v>
      </c>
      <c r="Q174" s="75" t="s">
        <v>831</v>
      </c>
      <c r="R174" s="75" t="s">
        <v>42</v>
      </c>
      <c r="S174" s="75" t="s">
        <v>832</v>
      </c>
      <c r="T174" s="75">
        <v>700</v>
      </c>
      <c r="U174" s="35">
        <v>143640</v>
      </c>
      <c r="V174" s="25" t="s">
        <v>834</v>
      </c>
      <c r="W174" s="75" t="s">
        <v>368</v>
      </c>
      <c r="X174" s="106">
        <v>162300116392</v>
      </c>
      <c r="Y174" s="26"/>
      <c r="Z174" s="26"/>
      <c r="AA174" s="75" t="s">
        <v>380</v>
      </c>
      <c r="AB174" s="63">
        <v>42735</v>
      </c>
      <c r="AC174" s="18"/>
      <c r="AD174" s="36"/>
      <c r="AE174" s="23"/>
      <c r="AF174" s="21"/>
      <c r="AG174" s="37"/>
      <c r="AH174" s="90">
        <v>168000</v>
      </c>
      <c r="AI174" s="72"/>
      <c r="AJ174" s="83"/>
    </row>
    <row r="175" spans="2:36" ht="217.5" thickBot="1">
      <c r="B175" s="3">
        <v>77</v>
      </c>
      <c r="C175" s="25" t="s">
        <v>875</v>
      </c>
      <c r="D175" s="25">
        <v>0</v>
      </c>
      <c r="E175" s="86">
        <v>42586</v>
      </c>
      <c r="F175" s="25" t="s">
        <v>876</v>
      </c>
      <c r="G175" s="25">
        <v>1639019423</v>
      </c>
      <c r="H175" s="25">
        <v>163901001</v>
      </c>
      <c r="I175" s="30"/>
      <c r="J175" s="25" t="s">
        <v>79</v>
      </c>
      <c r="K175" s="25" t="s">
        <v>828</v>
      </c>
      <c r="L175" s="86">
        <v>42570</v>
      </c>
      <c r="M175" s="25" t="s">
        <v>829</v>
      </c>
      <c r="N175" s="86">
        <v>42584</v>
      </c>
      <c r="O175" s="25" t="s">
        <v>877</v>
      </c>
      <c r="P175" s="25" t="s">
        <v>370</v>
      </c>
      <c r="Q175" s="75" t="s">
        <v>831</v>
      </c>
      <c r="R175" s="75" t="s">
        <v>42</v>
      </c>
      <c r="S175" s="75" t="s">
        <v>832</v>
      </c>
      <c r="T175" s="75">
        <v>150</v>
      </c>
      <c r="U175" s="35">
        <v>30780</v>
      </c>
      <c r="V175" s="25" t="s">
        <v>834</v>
      </c>
      <c r="W175" s="75" t="s">
        <v>368</v>
      </c>
      <c r="X175" s="106">
        <v>162300116392</v>
      </c>
      <c r="Y175" s="26"/>
      <c r="Z175" s="26"/>
      <c r="AA175" s="75" t="s">
        <v>380</v>
      </c>
      <c r="AB175" s="63">
        <v>42735</v>
      </c>
      <c r="AC175" s="18"/>
      <c r="AD175" s="36"/>
      <c r="AE175" s="23"/>
      <c r="AF175" s="21"/>
      <c r="AG175" s="37"/>
      <c r="AH175" s="90">
        <v>36000</v>
      </c>
      <c r="AI175" s="72"/>
      <c r="AJ175" s="83"/>
    </row>
    <row r="176" spans="2:36" ht="217.5" thickBot="1">
      <c r="B176" s="3">
        <v>78</v>
      </c>
      <c r="C176" s="25" t="s">
        <v>878</v>
      </c>
      <c r="D176" s="25">
        <v>0</v>
      </c>
      <c r="E176" s="86">
        <v>42586</v>
      </c>
      <c r="F176" s="25" t="s">
        <v>879</v>
      </c>
      <c r="G176" s="25">
        <v>1639019889</v>
      </c>
      <c r="H176" s="25">
        <v>163901001</v>
      </c>
      <c r="I176" s="30"/>
      <c r="J176" s="25" t="s">
        <v>79</v>
      </c>
      <c r="K176" s="25" t="s">
        <v>828</v>
      </c>
      <c r="L176" s="86">
        <v>42570</v>
      </c>
      <c r="M176" s="25" t="s">
        <v>829</v>
      </c>
      <c r="N176" s="86">
        <v>42584</v>
      </c>
      <c r="O176" s="25" t="s">
        <v>880</v>
      </c>
      <c r="P176" s="25" t="s">
        <v>370</v>
      </c>
      <c r="Q176" s="75" t="s">
        <v>831</v>
      </c>
      <c r="R176" s="75" t="s">
        <v>42</v>
      </c>
      <c r="S176" s="75" t="s">
        <v>832</v>
      </c>
      <c r="T176" s="75">
        <v>300</v>
      </c>
      <c r="U176" s="35">
        <v>61560</v>
      </c>
      <c r="V176" s="25" t="s">
        <v>834</v>
      </c>
      <c r="W176" s="75" t="s">
        <v>368</v>
      </c>
      <c r="X176" s="106">
        <v>162300116392</v>
      </c>
      <c r="Y176" s="26"/>
      <c r="Z176" s="26"/>
      <c r="AA176" s="75" t="s">
        <v>380</v>
      </c>
      <c r="AB176" s="63">
        <v>42735</v>
      </c>
      <c r="AC176" s="18"/>
      <c r="AD176" s="36"/>
      <c r="AE176" s="23"/>
      <c r="AF176" s="21"/>
      <c r="AG176" s="37"/>
      <c r="AH176" s="90">
        <v>72000</v>
      </c>
      <c r="AI176" s="72"/>
      <c r="AJ176" s="83"/>
    </row>
    <row r="177" spans="2:36" ht="217.5" thickBot="1">
      <c r="B177" s="3">
        <v>79</v>
      </c>
      <c r="C177" s="25" t="s">
        <v>881</v>
      </c>
      <c r="D177" s="25">
        <v>0</v>
      </c>
      <c r="E177" s="86">
        <v>42586</v>
      </c>
      <c r="F177" s="25" t="s">
        <v>882</v>
      </c>
      <c r="G177" s="25">
        <v>1639019374</v>
      </c>
      <c r="H177" s="25">
        <v>163901001</v>
      </c>
      <c r="I177" s="30"/>
      <c r="J177" s="25" t="s">
        <v>79</v>
      </c>
      <c r="K177" s="25" t="s">
        <v>828</v>
      </c>
      <c r="L177" s="86">
        <v>42570</v>
      </c>
      <c r="M177" s="25" t="s">
        <v>829</v>
      </c>
      <c r="N177" s="86">
        <v>42584</v>
      </c>
      <c r="O177" s="25" t="s">
        <v>883</v>
      </c>
      <c r="P177" s="25" t="s">
        <v>370</v>
      </c>
      <c r="Q177" s="75" t="s">
        <v>831</v>
      </c>
      <c r="R177" s="75" t="s">
        <v>42</v>
      </c>
      <c r="S177" s="75" t="s">
        <v>832</v>
      </c>
      <c r="T177" s="75">
        <v>300</v>
      </c>
      <c r="U177" s="35">
        <v>61560</v>
      </c>
      <c r="V177" s="25" t="s">
        <v>834</v>
      </c>
      <c r="W177" s="75" t="s">
        <v>368</v>
      </c>
      <c r="X177" s="106">
        <v>162300116392</v>
      </c>
      <c r="Y177" s="26"/>
      <c r="Z177" s="26"/>
      <c r="AA177" s="75" t="s">
        <v>380</v>
      </c>
      <c r="AB177" s="63">
        <v>42735</v>
      </c>
      <c r="AC177" s="18"/>
      <c r="AD177" s="36"/>
      <c r="AE177" s="23"/>
      <c r="AF177" s="21"/>
      <c r="AG177" s="37"/>
      <c r="AH177" s="90">
        <v>72000</v>
      </c>
      <c r="AI177" s="72"/>
      <c r="AJ177" s="83"/>
    </row>
    <row r="178" spans="2:36" ht="217.5" thickBot="1">
      <c r="B178" s="3">
        <v>80</v>
      </c>
      <c r="C178" s="25" t="s">
        <v>884</v>
      </c>
      <c r="D178" s="25">
        <v>0</v>
      </c>
      <c r="E178" s="86">
        <v>42586</v>
      </c>
      <c r="F178" s="25" t="s">
        <v>885</v>
      </c>
      <c r="G178" s="25">
        <v>1639019656</v>
      </c>
      <c r="H178" s="25">
        <v>163901001</v>
      </c>
      <c r="I178" s="30"/>
      <c r="J178" s="25" t="s">
        <v>79</v>
      </c>
      <c r="K178" s="25" t="s">
        <v>828</v>
      </c>
      <c r="L178" s="86">
        <v>42570</v>
      </c>
      <c r="M178" s="25" t="s">
        <v>829</v>
      </c>
      <c r="N178" s="86">
        <v>42584</v>
      </c>
      <c r="O178" s="25" t="s">
        <v>886</v>
      </c>
      <c r="P178" s="25" t="s">
        <v>370</v>
      </c>
      <c r="Q178" s="75" t="s">
        <v>831</v>
      </c>
      <c r="R178" s="75" t="s">
        <v>42</v>
      </c>
      <c r="S178" s="75" t="s">
        <v>832</v>
      </c>
      <c r="T178" s="75">
        <v>90</v>
      </c>
      <c r="U178" s="35">
        <v>18468</v>
      </c>
      <c r="V178" s="25" t="s">
        <v>834</v>
      </c>
      <c r="W178" s="75" t="s">
        <v>368</v>
      </c>
      <c r="X178" s="106">
        <v>162300116392</v>
      </c>
      <c r="Y178" s="26"/>
      <c r="Z178" s="26"/>
      <c r="AA178" s="75" t="s">
        <v>380</v>
      </c>
      <c r="AB178" s="63">
        <v>42735</v>
      </c>
      <c r="AC178" s="18"/>
      <c r="AD178" s="36"/>
      <c r="AE178" s="23"/>
      <c r="AF178" s="21"/>
      <c r="AG178" s="37"/>
      <c r="AH178" s="90">
        <v>21600</v>
      </c>
      <c r="AI178" s="72"/>
      <c r="AJ178" s="83"/>
    </row>
    <row r="179" spans="2:36" ht="217.5" thickBot="1">
      <c r="B179" s="3">
        <v>81</v>
      </c>
      <c r="C179" s="25" t="s">
        <v>887</v>
      </c>
      <c r="D179" s="25">
        <v>0</v>
      </c>
      <c r="E179" s="86">
        <v>42586</v>
      </c>
      <c r="F179" s="25" t="s">
        <v>888</v>
      </c>
      <c r="G179" s="25">
        <v>1639019293</v>
      </c>
      <c r="H179" s="25">
        <v>163901001</v>
      </c>
      <c r="I179" s="30"/>
      <c r="J179" s="25" t="s">
        <v>79</v>
      </c>
      <c r="K179" s="25" t="s">
        <v>828</v>
      </c>
      <c r="L179" s="86">
        <v>42570</v>
      </c>
      <c r="M179" s="25" t="s">
        <v>829</v>
      </c>
      <c r="N179" s="86">
        <v>42584</v>
      </c>
      <c r="O179" s="25" t="s">
        <v>889</v>
      </c>
      <c r="P179" s="25" t="s">
        <v>370</v>
      </c>
      <c r="Q179" s="75" t="s">
        <v>831</v>
      </c>
      <c r="R179" s="75" t="s">
        <v>42</v>
      </c>
      <c r="S179" s="75" t="s">
        <v>832</v>
      </c>
      <c r="T179" s="75">
        <v>250</v>
      </c>
      <c r="U179" s="35">
        <v>51300</v>
      </c>
      <c r="V179" s="25" t="s">
        <v>834</v>
      </c>
      <c r="W179" s="75" t="s">
        <v>368</v>
      </c>
      <c r="X179" s="106">
        <v>162300116392</v>
      </c>
      <c r="Y179" s="26"/>
      <c r="Z179" s="26"/>
      <c r="AA179" s="75" t="s">
        <v>380</v>
      </c>
      <c r="AB179" s="63">
        <v>42735</v>
      </c>
      <c r="AC179" s="18"/>
      <c r="AD179" s="36"/>
      <c r="AE179" s="23"/>
      <c r="AF179" s="21"/>
      <c r="AG179" s="37"/>
      <c r="AH179" s="90">
        <v>60000</v>
      </c>
      <c r="AI179" s="72"/>
      <c r="AJ179" s="83"/>
    </row>
    <row r="180" spans="2:36" ht="217.5" thickBot="1">
      <c r="B180" s="3">
        <v>82</v>
      </c>
      <c r="C180" s="25" t="s">
        <v>890</v>
      </c>
      <c r="D180" s="25">
        <v>0</v>
      </c>
      <c r="E180" s="86">
        <v>42587</v>
      </c>
      <c r="F180" s="25" t="s">
        <v>891</v>
      </c>
      <c r="G180" s="25">
        <v>1639019310</v>
      </c>
      <c r="H180" s="25">
        <v>163901001</v>
      </c>
      <c r="I180" s="30"/>
      <c r="J180" s="25" t="s">
        <v>79</v>
      </c>
      <c r="K180" s="25" t="s">
        <v>828</v>
      </c>
      <c r="L180" s="86">
        <v>42570</v>
      </c>
      <c r="M180" s="25" t="s">
        <v>829</v>
      </c>
      <c r="N180" s="86">
        <v>42585</v>
      </c>
      <c r="O180" s="25" t="s">
        <v>892</v>
      </c>
      <c r="P180" s="25" t="s">
        <v>370</v>
      </c>
      <c r="Q180" s="75" t="s">
        <v>831</v>
      </c>
      <c r="R180" s="75" t="s">
        <v>42</v>
      </c>
      <c r="S180" s="75" t="s">
        <v>832</v>
      </c>
      <c r="T180" s="75">
        <v>60</v>
      </c>
      <c r="U180" s="35">
        <v>12312</v>
      </c>
      <c r="V180" s="25" t="s">
        <v>834</v>
      </c>
      <c r="W180" s="75" t="s">
        <v>368</v>
      </c>
      <c r="X180" s="106">
        <v>162300116392</v>
      </c>
      <c r="Y180" s="26"/>
      <c r="Z180" s="26"/>
      <c r="AA180" s="75" t="s">
        <v>380</v>
      </c>
      <c r="AB180" s="63">
        <v>42735</v>
      </c>
      <c r="AC180" s="18"/>
      <c r="AD180" s="36"/>
      <c r="AE180" s="23"/>
      <c r="AF180" s="21"/>
      <c r="AG180" s="37"/>
      <c r="AH180" s="90">
        <v>14400</v>
      </c>
      <c r="AI180" s="72"/>
      <c r="AJ180" s="83"/>
    </row>
    <row r="181" spans="2:36" ht="217.5" thickBot="1">
      <c r="B181" s="3">
        <v>83</v>
      </c>
      <c r="C181" s="25" t="s">
        <v>893</v>
      </c>
      <c r="D181" s="25">
        <v>0</v>
      </c>
      <c r="E181" s="86">
        <v>42587</v>
      </c>
      <c r="F181" s="25" t="s">
        <v>894</v>
      </c>
      <c r="G181" s="25">
        <v>1639019832</v>
      </c>
      <c r="H181" s="25">
        <v>163901001</v>
      </c>
      <c r="I181" s="30"/>
      <c r="J181" s="25" t="s">
        <v>79</v>
      </c>
      <c r="K181" s="25" t="s">
        <v>828</v>
      </c>
      <c r="L181" s="86">
        <v>42570</v>
      </c>
      <c r="M181" s="25" t="s">
        <v>829</v>
      </c>
      <c r="N181" s="86">
        <v>42585</v>
      </c>
      <c r="O181" s="25" t="s">
        <v>895</v>
      </c>
      <c r="P181" s="25" t="s">
        <v>370</v>
      </c>
      <c r="Q181" s="75" t="s">
        <v>831</v>
      </c>
      <c r="R181" s="75" t="s">
        <v>42</v>
      </c>
      <c r="S181" s="75" t="s">
        <v>832</v>
      </c>
      <c r="T181" s="75">
        <v>120</v>
      </c>
      <c r="U181" s="35">
        <v>24624</v>
      </c>
      <c r="V181" s="25" t="s">
        <v>834</v>
      </c>
      <c r="W181" s="75" t="s">
        <v>368</v>
      </c>
      <c r="X181" s="106">
        <v>162300116392</v>
      </c>
      <c r="Y181" s="26"/>
      <c r="Z181" s="26"/>
      <c r="AA181" s="75" t="s">
        <v>380</v>
      </c>
      <c r="AB181" s="63">
        <v>42735</v>
      </c>
      <c r="AC181" s="18"/>
      <c r="AD181" s="36"/>
      <c r="AE181" s="23"/>
      <c r="AF181" s="21"/>
      <c r="AG181" s="37"/>
      <c r="AH181" s="90">
        <v>28800</v>
      </c>
      <c r="AI181" s="72"/>
      <c r="AJ181" s="83"/>
    </row>
    <row r="182" spans="2:36" ht="217.5" thickBot="1">
      <c r="B182" s="3">
        <v>84</v>
      </c>
      <c r="C182" s="25" t="s">
        <v>896</v>
      </c>
      <c r="D182" s="25">
        <v>0</v>
      </c>
      <c r="E182" s="86">
        <v>42587</v>
      </c>
      <c r="F182" s="25" t="s">
        <v>897</v>
      </c>
      <c r="G182" s="25">
        <v>1639019864</v>
      </c>
      <c r="H182" s="25">
        <v>163901001</v>
      </c>
      <c r="I182" s="30"/>
      <c r="J182" s="25" t="s">
        <v>79</v>
      </c>
      <c r="K182" s="25" t="s">
        <v>828</v>
      </c>
      <c r="L182" s="86">
        <v>42570</v>
      </c>
      <c r="M182" s="25" t="s">
        <v>829</v>
      </c>
      <c r="N182" s="86">
        <v>42585</v>
      </c>
      <c r="O182" s="25" t="s">
        <v>898</v>
      </c>
      <c r="P182" s="25" t="s">
        <v>370</v>
      </c>
      <c r="Q182" s="75" t="s">
        <v>831</v>
      </c>
      <c r="R182" s="75" t="s">
        <v>42</v>
      </c>
      <c r="S182" s="75" t="s">
        <v>832</v>
      </c>
      <c r="T182" s="75">
        <v>120</v>
      </c>
      <c r="U182" s="35">
        <v>24624</v>
      </c>
      <c r="V182" s="25" t="s">
        <v>834</v>
      </c>
      <c r="W182" s="75" t="s">
        <v>368</v>
      </c>
      <c r="X182" s="106">
        <v>162300116392</v>
      </c>
      <c r="Y182" s="26"/>
      <c r="Z182" s="26"/>
      <c r="AA182" s="75" t="s">
        <v>380</v>
      </c>
      <c r="AB182" s="63">
        <v>42735</v>
      </c>
      <c r="AC182" s="18"/>
      <c r="AD182" s="36"/>
      <c r="AE182" s="23"/>
      <c r="AF182" s="21"/>
      <c r="AG182" s="37"/>
      <c r="AH182" s="90">
        <v>28800</v>
      </c>
      <c r="AI182" s="72"/>
      <c r="AJ182" s="83"/>
    </row>
    <row r="183" spans="2:36" ht="217.5" thickBot="1">
      <c r="B183" s="3">
        <v>85</v>
      </c>
      <c r="C183" s="25" t="s">
        <v>899</v>
      </c>
      <c r="D183" s="25">
        <v>0</v>
      </c>
      <c r="E183" s="86">
        <v>42587</v>
      </c>
      <c r="F183" s="25" t="s">
        <v>900</v>
      </c>
      <c r="G183" s="25">
        <v>1639019399</v>
      </c>
      <c r="H183" s="25">
        <v>163901001</v>
      </c>
      <c r="I183" s="30"/>
      <c r="J183" s="25" t="s">
        <v>79</v>
      </c>
      <c r="K183" s="25" t="s">
        <v>828</v>
      </c>
      <c r="L183" s="86">
        <v>42570</v>
      </c>
      <c r="M183" s="25" t="s">
        <v>829</v>
      </c>
      <c r="N183" s="86">
        <v>42585</v>
      </c>
      <c r="O183" s="25" t="s">
        <v>901</v>
      </c>
      <c r="P183" s="25" t="s">
        <v>370</v>
      </c>
      <c r="Q183" s="75" t="s">
        <v>831</v>
      </c>
      <c r="R183" s="75" t="s">
        <v>42</v>
      </c>
      <c r="S183" s="75" t="s">
        <v>832</v>
      </c>
      <c r="T183" s="75">
        <v>350</v>
      </c>
      <c r="U183" s="35">
        <v>71820</v>
      </c>
      <c r="V183" s="25" t="s">
        <v>834</v>
      </c>
      <c r="W183" s="75" t="s">
        <v>368</v>
      </c>
      <c r="X183" s="106">
        <v>162300116392</v>
      </c>
      <c r="Y183" s="26"/>
      <c r="Z183" s="26"/>
      <c r="AA183" s="75" t="s">
        <v>380</v>
      </c>
      <c r="AB183" s="63">
        <v>42735</v>
      </c>
      <c r="AC183" s="18"/>
      <c r="AD183" s="36"/>
      <c r="AE183" s="23"/>
      <c r="AF183" s="21"/>
      <c r="AG183" s="37"/>
      <c r="AH183" s="90">
        <v>84000</v>
      </c>
      <c r="AI183" s="72"/>
      <c r="AJ183" s="83"/>
    </row>
    <row r="184" spans="2:36" ht="217.5" thickBot="1">
      <c r="B184" s="3">
        <v>86</v>
      </c>
      <c r="C184" s="25" t="s">
        <v>902</v>
      </c>
      <c r="D184" s="25">
        <v>0</v>
      </c>
      <c r="E184" s="86">
        <v>42587</v>
      </c>
      <c r="F184" s="25" t="s">
        <v>903</v>
      </c>
      <c r="G184" s="25">
        <v>1639019649</v>
      </c>
      <c r="H184" s="25">
        <v>163901001</v>
      </c>
      <c r="I184" s="30"/>
      <c r="J184" s="25" t="s">
        <v>79</v>
      </c>
      <c r="K184" s="25" t="s">
        <v>828</v>
      </c>
      <c r="L184" s="86">
        <v>42570</v>
      </c>
      <c r="M184" s="25" t="s">
        <v>829</v>
      </c>
      <c r="N184" s="86">
        <v>42585</v>
      </c>
      <c r="O184" s="25" t="s">
        <v>904</v>
      </c>
      <c r="P184" s="25" t="s">
        <v>370</v>
      </c>
      <c r="Q184" s="75" t="s">
        <v>831</v>
      </c>
      <c r="R184" s="75" t="s">
        <v>42</v>
      </c>
      <c r="S184" s="75" t="s">
        <v>832</v>
      </c>
      <c r="T184" s="75">
        <v>667</v>
      </c>
      <c r="U184" s="35">
        <v>136868.4</v>
      </c>
      <c r="V184" s="25" t="s">
        <v>834</v>
      </c>
      <c r="W184" s="75" t="s">
        <v>368</v>
      </c>
      <c r="X184" s="106">
        <v>162300116392</v>
      </c>
      <c r="Y184" s="26"/>
      <c r="Z184" s="26"/>
      <c r="AA184" s="75" t="s">
        <v>380</v>
      </c>
      <c r="AB184" s="63">
        <v>42735</v>
      </c>
      <c r="AC184" s="18"/>
      <c r="AD184" s="36"/>
      <c r="AE184" s="23"/>
      <c r="AF184" s="21"/>
      <c r="AG184" s="37"/>
      <c r="AH184" s="90">
        <v>160080</v>
      </c>
      <c r="AI184" s="72"/>
      <c r="AJ184" s="83"/>
    </row>
    <row r="185" spans="2:36" ht="217.5" thickBot="1">
      <c r="B185" s="3">
        <v>87</v>
      </c>
      <c r="C185" s="25" t="s">
        <v>905</v>
      </c>
      <c r="D185" s="25">
        <v>0</v>
      </c>
      <c r="E185" s="86">
        <v>42587</v>
      </c>
      <c r="F185" s="25" t="s">
        <v>906</v>
      </c>
      <c r="G185" s="25">
        <v>1650097930</v>
      </c>
      <c r="H185" s="25">
        <v>163901001</v>
      </c>
      <c r="I185" s="30"/>
      <c r="J185" s="25" t="s">
        <v>79</v>
      </c>
      <c r="K185" s="25" t="s">
        <v>828</v>
      </c>
      <c r="L185" s="86">
        <v>42570</v>
      </c>
      <c r="M185" s="25" t="s">
        <v>829</v>
      </c>
      <c r="N185" s="86">
        <v>42585</v>
      </c>
      <c r="O185" s="25" t="s">
        <v>907</v>
      </c>
      <c r="P185" s="25" t="s">
        <v>370</v>
      </c>
      <c r="Q185" s="75" t="s">
        <v>831</v>
      </c>
      <c r="R185" s="75" t="s">
        <v>42</v>
      </c>
      <c r="S185" s="75" t="s">
        <v>832</v>
      </c>
      <c r="T185" s="75">
        <v>600</v>
      </c>
      <c r="U185" s="35">
        <v>123120</v>
      </c>
      <c r="V185" s="25" t="s">
        <v>834</v>
      </c>
      <c r="W185" s="75" t="s">
        <v>368</v>
      </c>
      <c r="X185" s="106">
        <v>162300116392</v>
      </c>
      <c r="Y185" s="26"/>
      <c r="Z185" s="26"/>
      <c r="AA185" s="75" t="s">
        <v>380</v>
      </c>
      <c r="AB185" s="63">
        <v>42735</v>
      </c>
      <c r="AC185" s="18"/>
      <c r="AD185" s="36"/>
      <c r="AE185" s="23"/>
      <c r="AF185" s="21"/>
      <c r="AG185" s="37"/>
      <c r="AH185" s="90">
        <v>144000</v>
      </c>
      <c r="AI185" s="72"/>
      <c r="AJ185" s="83"/>
    </row>
    <row r="186" spans="2:36" ht="217.5" thickBot="1">
      <c r="B186" s="3">
        <v>88</v>
      </c>
      <c r="C186" s="25" t="s">
        <v>520</v>
      </c>
      <c r="D186" s="25">
        <v>0</v>
      </c>
      <c r="E186" s="86">
        <v>42587</v>
      </c>
      <c r="F186" s="25" t="s">
        <v>521</v>
      </c>
      <c r="G186" s="25">
        <v>1639019085</v>
      </c>
      <c r="H186" s="25">
        <v>163901001</v>
      </c>
      <c r="I186" s="30"/>
      <c r="J186" s="25" t="s">
        <v>79</v>
      </c>
      <c r="K186" s="25" t="s">
        <v>908</v>
      </c>
      <c r="L186" s="86">
        <v>42570</v>
      </c>
      <c r="M186" s="30" t="s">
        <v>909</v>
      </c>
      <c r="N186" s="34">
        <v>42585</v>
      </c>
      <c r="O186" s="30" t="s">
        <v>910</v>
      </c>
      <c r="P186" s="30" t="s">
        <v>370</v>
      </c>
      <c r="Q186" s="26" t="s">
        <v>831</v>
      </c>
      <c r="R186" s="26" t="s">
        <v>42</v>
      </c>
      <c r="S186" s="26" t="s">
        <v>911</v>
      </c>
      <c r="T186" s="75">
        <v>150</v>
      </c>
      <c r="U186" s="35">
        <v>30420</v>
      </c>
      <c r="V186" s="25" t="s">
        <v>834</v>
      </c>
      <c r="W186" s="75" t="s">
        <v>368</v>
      </c>
      <c r="X186" s="106">
        <v>162300116392</v>
      </c>
      <c r="Y186" s="26"/>
      <c r="Z186" s="26"/>
      <c r="AA186" s="75" t="s">
        <v>380</v>
      </c>
      <c r="AB186" s="63">
        <v>42735</v>
      </c>
      <c r="AC186" s="18"/>
      <c r="AD186" s="36"/>
      <c r="AE186" s="23"/>
      <c r="AF186" s="21"/>
      <c r="AG186" s="37"/>
      <c r="AH186" s="90">
        <v>36000</v>
      </c>
      <c r="AI186" s="72">
        <v>6</v>
      </c>
      <c r="AJ186" s="83">
        <v>2</v>
      </c>
    </row>
    <row r="187" spans="2:36" ht="217.5" thickBot="1">
      <c r="B187" s="3">
        <v>89</v>
      </c>
      <c r="C187" s="25" t="s">
        <v>912</v>
      </c>
      <c r="D187" s="25">
        <v>0</v>
      </c>
      <c r="E187" s="86">
        <v>42587</v>
      </c>
      <c r="F187" s="25" t="s">
        <v>913</v>
      </c>
      <c r="G187" s="25">
        <v>1639019159</v>
      </c>
      <c r="H187" s="25">
        <v>163901001</v>
      </c>
      <c r="I187" s="30"/>
      <c r="J187" s="25" t="s">
        <v>79</v>
      </c>
      <c r="K187" s="25" t="s">
        <v>908</v>
      </c>
      <c r="L187" s="86">
        <v>42570</v>
      </c>
      <c r="M187" s="30" t="s">
        <v>909</v>
      </c>
      <c r="N187" s="34">
        <v>42585</v>
      </c>
      <c r="O187" s="30" t="s">
        <v>914</v>
      </c>
      <c r="P187" s="30" t="s">
        <v>370</v>
      </c>
      <c r="Q187" s="26" t="s">
        <v>831</v>
      </c>
      <c r="R187" s="26" t="s">
        <v>42</v>
      </c>
      <c r="S187" s="26" t="s">
        <v>911</v>
      </c>
      <c r="T187" s="75">
        <v>25</v>
      </c>
      <c r="U187" s="35">
        <v>5070</v>
      </c>
      <c r="V187" s="25" t="s">
        <v>834</v>
      </c>
      <c r="W187" s="75" t="s">
        <v>368</v>
      </c>
      <c r="X187" s="106">
        <v>162300116392</v>
      </c>
      <c r="Y187" s="26"/>
      <c r="Z187" s="26"/>
      <c r="AA187" s="75" t="s">
        <v>380</v>
      </c>
      <c r="AB187" s="63">
        <v>42735</v>
      </c>
      <c r="AC187" s="18"/>
      <c r="AD187" s="36"/>
      <c r="AE187" s="23"/>
      <c r="AF187" s="21"/>
      <c r="AG187" s="37"/>
      <c r="AH187" s="90">
        <v>6000</v>
      </c>
      <c r="AI187" s="72"/>
      <c r="AJ187" s="83"/>
    </row>
    <row r="188" spans="2:36" ht="217.5" thickBot="1">
      <c r="B188" s="3">
        <v>90</v>
      </c>
      <c r="C188" s="25" t="s">
        <v>915</v>
      </c>
      <c r="D188" s="25">
        <v>0</v>
      </c>
      <c r="E188" s="86">
        <v>42587</v>
      </c>
      <c r="F188" s="25" t="s">
        <v>916</v>
      </c>
      <c r="G188" s="25">
        <v>1639019039</v>
      </c>
      <c r="H188" s="25">
        <v>163901001</v>
      </c>
      <c r="I188" s="30"/>
      <c r="J188" s="25" t="s">
        <v>79</v>
      </c>
      <c r="K188" s="25" t="s">
        <v>908</v>
      </c>
      <c r="L188" s="86">
        <v>42570</v>
      </c>
      <c r="M188" s="30" t="s">
        <v>909</v>
      </c>
      <c r="N188" s="34">
        <v>42585</v>
      </c>
      <c r="O188" s="30" t="s">
        <v>917</v>
      </c>
      <c r="P188" s="30" t="s">
        <v>370</v>
      </c>
      <c r="Q188" s="26" t="s">
        <v>831</v>
      </c>
      <c r="R188" s="26" t="s">
        <v>42</v>
      </c>
      <c r="S188" s="26" t="s">
        <v>911</v>
      </c>
      <c r="T188" s="75">
        <v>10</v>
      </c>
      <c r="U188" s="35">
        <v>2028</v>
      </c>
      <c r="V188" s="25" t="s">
        <v>834</v>
      </c>
      <c r="W188" s="75" t="s">
        <v>368</v>
      </c>
      <c r="X188" s="106">
        <v>162300116392</v>
      </c>
      <c r="Y188" s="26"/>
      <c r="Z188" s="26"/>
      <c r="AA188" s="75" t="s">
        <v>380</v>
      </c>
      <c r="AB188" s="63">
        <v>42735</v>
      </c>
      <c r="AC188" s="18"/>
      <c r="AD188" s="36"/>
      <c r="AE188" s="23"/>
      <c r="AF188" s="21"/>
      <c r="AG188" s="37"/>
      <c r="AH188" s="90">
        <v>2400</v>
      </c>
      <c r="AI188" s="72"/>
      <c r="AJ188" s="83"/>
    </row>
    <row r="189" spans="2:36" ht="217.5" thickBot="1">
      <c r="B189" s="3">
        <v>91</v>
      </c>
      <c r="C189" s="25" t="s">
        <v>918</v>
      </c>
      <c r="D189" s="25">
        <v>0</v>
      </c>
      <c r="E189" s="86">
        <v>42587</v>
      </c>
      <c r="F189" s="25" t="s">
        <v>919</v>
      </c>
      <c r="G189" s="25">
        <v>1639019092</v>
      </c>
      <c r="H189" s="25">
        <v>163901001</v>
      </c>
      <c r="I189" s="30"/>
      <c r="J189" s="25" t="s">
        <v>79</v>
      </c>
      <c r="K189" s="25" t="s">
        <v>908</v>
      </c>
      <c r="L189" s="86">
        <v>42570</v>
      </c>
      <c r="M189" s="30" t="s">
        <v>909</v>
      </c>
      <c r="N189" s="34">
        <v>42585</v>
      </c>
      <c r="O189" s="30" t="s">
        <v>920</v>
      </c>
      <c r="P189" s="30" t="s">
        <v>370</v>
      </c>
      <c r="Q189" s="26" t="s">
        <v>831</v>
      </c>
      <c r="R189" s="26" t="s">
        <v>42</v>
      </c>
      <c r="S189" s="26" t="s">
        <v>911</v>
      </c>
      <c r="T189" s="75">
        <v>60</v>
      </c>
      <c r="U189" s="35">
        <v>12168</v>
      </c>
      <c r="V189" s="25" t="s">
        <v>834</v>
      </c>
      <c r="W189" s="75" t="s">
        <v>368</v>
      </c>
      <c r="X189" s="106">
        <v>162300116392</v>
      </c>
      <c r="Y189" s="26"/>
      <c r="Z189" s="26"/>
      <c r="AA189" s="75" t="s">
        <v>380</v>
      </c>
      <c r="AB189" s="63">
        <v>42735</v>
      </c>
      <c r="AC189" s="18"/>
      <c r="AD189" s="36"/>
      <c r="AE189" s="23"/>
      <c r="AF189" s="21"/>
      <c r="AG189" s="37"/>
      <c r="AH189" s="90">
        <v>14400</v>
      </c>
      <c r="AI189" s="72"/>
      <c r="AJ189" s="83"/>
    </row>
    <row r="190" spans="2:36" ht="217.5" thickBot="1">
      <c r="B190" s="3">
        <v>92</v>
      </c>
      <c r="C190" s="25" t="s">
        <v>415</v>
      </c>
      <c r="D190" s="25">
        <v>0</v>
      </c>
      <c r="E190" s="86">
        <v>42587</v>
      </c>
      <c r="F190" s="25" t="s">
        <v>416</v>
      </c>
      <c r="G190" s="25">
        <v>1639018885</v>
      </c>
      <c r="H190" s="25">
        <v>163901001</v>
      </c>
      <c r="I190" s="30"/>
      <c r="J190" s="25" t="s">
        <v>79</v>
      </c>
      <c r="K190" s="25" t="s">
        <v>908</v>
      </c>
      <c r="L190" s="86">
        <v>42570</v>
      </c>
      <c r="M190" s="30" t="s">
        <v>909</v>
      </c>
      <c r="N190" s="34">
        <v>42585</v>
      </c>
      <c r="O190" s="30" t="s">
        <v>921</v>
      </c>
      <c r="P190" s="30" t="s">
        <v>370</v>
      </c>
      <c r="Q190" s="26" t="s">
        <v>831</v>
      </c>
      <c r="R190" s="26" t="s">
        <v>42</v>
      </c>
      <c r="S190" s="26" t="s">
        <v>911</v>
      </c>
      <c r="T190" s="75">
        <v>1350</v>
      </c>
      <c r="U190" s="35">
        <v>273780</v>
      </c>
      <c r="V190" s="25" t="s">
        <v>834</v>
      </c>
      <c r="W190" s="75" t="s">
        <v>368</v>
      </c>
      <c r="X190" s="106">
        <v>162300116392</v>
      </c>
      <c r="Y190" s="26"/>
      <c r="Z190" s="26"/>
      <c r="AA190" s="75" t="s">
        <v>380</v>
      </c>
      <c r="AB190" s="63">
        <v>42735</v>
      </c>
      <c r="AC190" s="18"/>
      <c r="AD190" s="36"/>
      <c r="AE190" s="23"/>
      <c r="AF190" s="21"/>
      <c r="AG190" s="37"/>
      <c r="AH190" s="90">
        <v>324000</v>
      </c>
      <c r="AI190" s="72"/>
      <c r="AJ190" s="83"/>
    </row>
    <row r="191" spans="2:36" ht="217.5" thickBot="1">
      <c r="B191" s="3">
        <v>93</v>
      </c>
      <c r="C191" s="25" t="s">
        <v>922</v>
      </c>
      <c r="D191" s="25">
        <v>0</v>
      </c>
      <c r="E191" s="86">
        <v>42587</v>
      </c>
      <c r="F191" s="25" t="s">
        <v>923</v>
      </c>
      <c r="G191" s="25">
        <v>1639012749</v>
      </c>
      <c r="H191" s="25">
        <v>163901001</v>
      </c>
      <c r="I191" s="30"/>
      <c r="J191" s="25" t="s">
        <v>79</v>
      </c>
      <c r="K191" s="25" t="s">
        <v>908</v>
      </c>
      <c r="L191" s="86">
        <v>42570</v>
      </c>
      <c r="M191" s="30" t="s">
        <v>909</v>
      </c>
      <c r="N191" s="34">
        <v>42585</v>
      </c>
      <c r="O191" s="30" t="s">
        <v>924</v>
      </c>
      <c r="P191" s="30" t="s">
        <v>370</v>
      </c>
      <c r="Q191" s="26" t="s">
        <v>831</v>
      </c>
      <c r="R191" s="26" t="s">
        <v>42</v>
      </c>
      <c r="S191" s="26" t="s">
        <v>911</v>
      </c>
      <c r="T191" s="75">
        <v>400</v>
      </c>
      <c r="U191" s="35">
        <v>81120</v>
      </c>
      <c r="V191" s="25" t="s">
        <v>834</v>
      </c>
      <c r="W191" s="75" t="s">
        <v>368</v>
      </c>
      <c r="X191" s="106">
        <v>162300116392</v>
      </c>
      <c r="Y191" s="26"/>
      <c r="Z191" s="26"/>
      <c r="AA191" s="75" t="s">
        <v>380</v>
      </c>
      <c r="AB191" s="63">
        <v>42735</v>
      </c>
      <c r="AC191" s="18"/>
      <c r="AD191" s="36"/>
      <c r="AE191" s="23"/>
      <c r="AF191" s="21"/>
      <c r="AG191" s="37"/>
      <c r="AH191" s="90">
        <v>96000</v>
      </c>
      <c r="AI191" s="72"/>
      <c r="AJ191" s="83"/>
    </row>
    <row r="192" spans="2:36" ht="217.5" thickBot="1">
      <c r="B192" s="3">
        <v>94</v>
      </c>
      <c r="C192" s="25" t="s">
        <v>925</v>
      </c>
      <c r="D192" s="25">
        <v>0</v>
      </c>
      <c r="E192" s="86">
        <v>42590</v>
      </c>
      <c r="F192" s="25" t="s">
        <v>926</v>
      </c>
      <c r="G192" s="25">
        <v>1639019127</v>
      </c>
      <c r="H192" s="25">
        <v>163901001</v>
      </c>
      <c r="I192" s="30"/>
      <c r="J192" s="25" t="s">
        <v>79</v>
      </c>
      <c r="K192" s="25" t="s">
        <v>908</v>
      </c>
      <c r="L192" s="86">
        <v>42570</v>
      </c>
      <c r="M192" s="30" t="s">
        <v>909</v>
      </c>
      <c r="N192" s="34">
        <v>42585</v>
      </c>
      <c r="O192" s="30" t="s">
        <v>927</v>
      </c>
      <c r="P192" s="30" t="s">
        <v>370</v>
      </c>
      <c r="Q192" s="26" t="s">
        <v>831</v>
      </c>
      <c r="R192" s="26" t="s">
        <v>42</v>
      </c>
      <c r="S192" s="26" t="s">
        <v>911</v>
      </c>
      <c r="T192" s="75">
        <v>60</v>
      </c>
      <c r="U192" s="35">
        <v>12168</v>
      </c>
      <c r="V192" s="25" t="s">
        <v>834</v>
      </c>
      <c r="W192" s="75" t="s">
        <v>368</v>
      </c>
      <c r="X192" s="106">
        <v>162300116392</v>
      </c>
      <c r="Y192" s="26"/>
      <c r="Z192" s="26"/>
      <c r="AA192" s="75" t="s">
        <v>380</v>
      </c>
      <c r="AB192" s="63">
        <v>42735</v>
      </c>
      <c r="AC192" s="18"/>
      <c r="AD192" s="36"/>
      <c r="AE192" s="23"/>
      <c r="AF192" s="21"/>
      <c r="AG192" s="37"/>
      <c r="AH192" s="90">
        <v>14400</v>
      </c>
      <c r="AI192" s="72"/>
      <c r="AJ192" s="83"/>
    </row>
    <row r="193" spans="2:36" ht="217.5" thickBot="1">
      <c r="B193" s="3">
        <v>95</v>
      </c>
      <c r="C193" s="25" t="s">
        <v>928</v>
      </c>
      <c r="D193" s="25">
        <v>0</v>
      </c>
      <c r="E193" s="86">
        <v>42590</v>
      </c>
      <c r="F193" s="25" t="s">
        <v>929</v>
      </c>
      <c r="G193" s="25">
        <v>1639018980</v>
      </c>
      <c r="H193" s="25">
        <v>163901001</v>
      </c>
      <c r="I193" s="30"/>
      <c r="J193" s="25" t="s">
        <v>79</v>
      </c>
      <c r="K193" s="25" t="s">
        <v>908</v>
      </c>
      <c r="L193" s="86">
        <v>42570</v>
      </c>
      <c r="M193" s="30" t="s">
        <v>909</v>
      </c>
      <c r="N193" s="34">
        <v>42585</v>
      </c>
      <c r="O193" s="30" t="s">
        <v>930</v>
      </c>
      <c r="P193" s="30" t="s">
        <v>370</v>
      </c>
      <c r="Q193" s="26" t="s">
        <v>831</v>
      </c>
      <c r="R193" s="26" t="s">
        <v>42</v>
      </c>
      <c r="S193" s="26" t="s">
        <v>911</v>
      </c>
      <c r="T193" s="75">
        <v>260</v>
      </c>
      <c r="U193" s="35">
        <v>52728</v>
      </c>
      <c r="V193" s="25" t="s">
        <v>834</v>
      </c>
      <c r="W193" s="75" t="s">
        <v>368</v>
      </c>
      <c r="X193" s="106">
        <v>162300116392</v>
      </c>
      <c r="Y193" s="26"/>
      <c r="Z193" s="26"/>
      <c r="AA193" s="75" t="s">
        <v>380</v>
      </c>
      <c r="AB193" s="63">
        <v>42735</v>
      </c>
      <c r="AC193" s="18"/>
      <c r="AD193" s="36"/>
      <c r="AE193" s="23"/>
      <c r="AF193" s="21"/>
      <c r="AG193" s="37"/>
      <c r="AH193" s="90">
        <v>62400</v>
      </c>
      <c r="AI193" s="72"/>
      <c r="AJ193" s="83"/>
    </row>
    <row r="194" spans="2:36" ht="217.5" thickBot="1">
      <c r="B194" s="3">
        <v>96</v>
      </c>
      <c r="C194" s="25" t="s">
        <v>931</v>
      </c>
      <c r="D194" s="25">
        <v>0</v>
      </c>
      <c r="E194" s="86">
        <v>42590</v>
      </c>
      <c r="F194" s="25" t="s">
        <v>932</v>
      </c>
      <c r="G194" s="25">
        <v>1639018878</v>
      </c>
      <c r="H194" s="25">
        <v>163901001</v>
      </c>
      <c r="I194" s="30"/>
      <c r="J194" s="25" t="s">
        <v>79</v>
      </c>
      <c r="K194" s="25" t="s">
        <v>908</v>
      </c>
      <c r="L194" s="86">
        <v>42570</v>
      </c>
      <c r="M194" s="30" t="s">
        <v>909</v>
      </c>
      <c r="N194" s="34">
        <v>42586</v>
      </c>
      <c r="O194" s="30" t="s">
        <v>933</v>
      </c>
      <c r="P194" s="30" t="s">
        <v>370</v>
      </c>
      <c r="Q194" s="26" t="s">
        <v>831</v>
      </c>
      <c r="R194" s="26" t="s">
        <v>42</v>
      </c>
      <c r="S194" s="26" t="s">
        <v>911</v>
      </c>
      <c r="T194" s="75">
        <v>30</v>
      </c>
      <c r="U194" s="35">
        <v>6084</v>
      </c>
      <c r="V194" s="25" t="s">
        <v>834</v>
      </c>
      <c r="W194" s="75" t="s">
        <v>368</v>
      </c>
      <c r="X194" s="106">
        <v>162300116392</v>
      </c>
      <c r="Y194" s="26"/>
      <c r="Z194" s="26"/>
      <c r="AA194" s="75" t="s">
        <v>380</v>
      </c>
      <c r="AB194" s="63">
        <v>42735</v>
      </c>
      <c r="AC194" s="18"/>
      <c r="AD194" s="36"/>
      <c r="AE194" s="23"/>
      <c r="AF194" s="21"/>
      <c r="AG194" s="37"/>
      <c r="AH194" s="90">
        <v>7200</v>
      </c>
      <c r="AI194" s="72"/>
      <c r="AJ194" s="83"/>
    </row>
    <row r="195" spans="2:36" ht="217.5" thickBot="1">
      <c r="B195" s="3">
        <v>97</v>
      </c>
      <c r="C195" s="25" t="s">
        <v>934</v>
      </c>
      <c r="D195" s="25">
        <v>0</v>
      </c>
      <c r="E195" s="86">
        <v>42590</v>
      </c>
      <c r="F195" s="25" t="s">
        <v>481</v>
      </c>
      <c r="G195" s="25">
        <v>1639019173</v>
      </c>
      <c r="H195" s="25">
        <v>163901001</v>
      </c>
      <c r="I195" s="30"/>
      <c r="J195" s="25" t="s">
        <v>79</v>
      </c>
      <c r="K195" s="25" t="s">
        <v>908</v>
      </c>
      <c r="L195" s="86">
        <v>42570</v>
      </c>
      <c r="M195" s="30" t="s">
        <v>909</v>
      </c>
      <c r="N195" s="34">
        <v>42585</v>
      </c>
      <c r="O195" s="30" t="s">
        <v>935</v>
      </c>
      <c r="P195" s="30" t="s">
        <v>370</v>
      </c>
      <c r="Q195" s="26" t="s">
        <v>831</v>
      </c>
      <c r="R195" s="26" t="s">
        <v>42</v>
      </c>
      <c r="S195" s="26" t="s">
        <v>911</v>
      </c>
      <c r="T195" s="75">
        <v>20</v>
      </c>
      <c r="U195" s="35">
        <v>4056</v>
      </c>
      <c r="V195" s="25" t="s">
        <v>834</v>
      </c>
      <c r="W195" s="75" t="s">
        <v>368</v>
      </c>
      <c r="X195" s="106">
        <v>162300116392</v>
      </c>
      <c r="Y195" s="26"/>
      <c r="Z195" s="26"/>
      <c r="AA195" s="75" t="s">
        <v>380</v>
      </c>
      <c r="AB195" s="63">
        <v>42735</v>
      </c>
      <c r="AC195" s="18"/>
      <c r="AD195" s="36"/>
      <c r="AE195" s="23"/>
      <c r="AF195" s="21"/>
      <c r="AG195" s="37"/>
      <c r="AH195" s="90">
        <v>4800</v>
      </c>
      <c r="AI195" s="72"/>
      <c r="AJ195" s="83"/>
    </row>
    <row r="196" spans="2:36" ht="217.5" thickBot="1">
      <c r="B196" s="3">
        <v>98</v>
      </c>
      <c r="C196" s="25" t="s">
        <v>936</v>
      </c>
      <c r="D196" s="25">
        <v>0</v>
      </c>
      <c r="E196" s="86">
        <v>42590</v>
      </c>
      <c r="F196" s="25" t="s">
        <v>937</v>
      </c>
      <c r="G196" s="25">
        <v>1639019102</v>
      </c>
      <c r="H196" s="25">
        <v>163901001</v>
      </c>
      <c r="I196" s="30"/>
      <c r="J196" s="25" t="s">
        <v>79</v>
      </c>
      <c r="K196" s="25" t="s">
        <v>908</v>
      </c>
      <c r="L196" s="86">
        <v>42570</v>
      </c>
      <c r="M196" s="30" t="s">
        <v>909</v>
      </c>
      <c r="N196" s="34">
        <v>42585</v>
      </c>
      <c r="O196" s="30" t="s">
        <v>938</v>
      </c>
      <c r="P196" s="30" t="s">
        <v>370</v>
      </c>
      <c r="Q196" s="26" t="s">
        <v>831</v>
      </c>
      <c r="R196" s="26" t="s">
        <v>42</v>
      </c>
      <c r="S196" s="26" t="s">
        <v>911</v>
      </c>
      <c r="T196" s="75">
        <v>250</v>
      </c>
      <c r="U196" s="35">
        <v>50700</v>
      </c>
      <c r="V196" s="25" t="s">
        <v>834</v>
      </c>
      <c r="W196" s="75" t="s">
        <v>368</v>
      </c>
      <c r="X196" s="106">
        <v>162300116392</v>
      </c>
      <c r="Y196" s="26"/>
      <c r="Z196" s="26"/>
      <c r="AA196" s="75" t="s">
        <v>380</v>
      </c>
      <c r="AB196" s="63">
        <v>42735</v>
      </c>
      <c r="AC196" s="18"/>
      <c r="AD196" s="36"/>
      <c r="AE196" s="23"/>
      <c r="AF196" s="21"/>
      <c r="AG196" s="37"/>
      <c r="AH196" s="90">
        <v>60000</v>
      </c>
      <c r="AI196" s="72"/>
      <c r="AJ196" s="83"/>
    </row>
    <row r="197" spans="2:36" ht="217.5" thickBot="1">
      <c r="B197" s="3">
        <v>99</v>
      </c>
      <c r="C197" s="25" t="s">
        <v>939</v>
      </c>
      <c r="D197" s="25">
        <v>0</v>
      </c>
      <c r="E197" s="86">
        <v>42590</v>
      </c>
      <c r="F197" s="25" t="s">
        <v>940</v>
      </c>
      <c r="G197" s="25">
        <v>1639019141</v>
      </c>
      <c r="H197" s="25">
        <v>163901001</v>
      </c>
      <c r="I197" s="30"/>
      <c r="J197" s="25" t="s">
        <v>79</v>
      </c>
      <c r="K197" s="25" t="s">
        <v>908</v>
      </c>
      <c r="L197" s="86">
        <v>42570</v>
      </c>
      <c r="M197" s="30" t="s">
        <v>909</v>
      </c>
      <c r="N197" s="34">
        <v>42585</v>
      </c>
      <c r="O197" s="30" t="s">
        <v>941</v>
      </c>
      <c r="P197" s="30" t="s">
        <v>370</v>
      </c>
      <c r="Q197" s="26" t="s">
        <v>831</v>
      </c>
      <c r="R197" s="26" t="s">
        <v>42</v>
      </c>
      <c r="S197" s="26" t="s">
        <v>911</v>
      </c>
      <c r="T197" s="75">
        <v>30</v>
      </c>
      <c r="U197" s="35">
        <v>6084</v>
      </c>
      <c r="V197" s="25" t="s">
        <v>834</v>
      </c>
      <c r="W197" s="75" t="s">
        <v>368</v>
      </c>
      <c r="X197" s="106">
        <v>162300116392</v>
      </c>
      <c r="Y197" s="26"/>
      <c r="Z197" s="26"/>
      <c r="AA197" s="75" t="s">
        <v>380</v>
      </c>
      <c r="AB197" s="63">
        <v>42735</v>
      </c>
      <c r="AC197" s="18"/>
      <c r="AD197" s="36"/>
      <c r="AE197" s="23"/>
      <c r="AF197" s="21"/>
      <c r="AG197" s="37"/>
      <c r="AH197" s="90">
        <v>7200</v>
      </c>
      <c r="AI197" s="72"/>
      <c r="AJ197" s="83"/>
    </row>
    <row r="198" spans="2:36" ht="217.5" thickBot="1">
      <c r="B198" s="3">
        <v>100</v>
      </c>
      <c r="C198" s="25" t="s">
        <v>942</v>
      </c>
      <c r="D198" s="25">
        <v>0</v>
      </c>
      <c r="E198" s="86">
        <v>42590</v>
      </c>
      <c r="F198" s="25" t="s">
        <v>943</v>
      </c>
      <c r="G198" s="25">
        <v>1639019046</v>
      </c>
      <c r="H198" s="25">
        <v>163901001</v>
      </c>
      <c r="I198" s="30"/>
      <c r="J198" s="25" t="s">
        <v>79</v>
      </c>
      <c r="K198" s="25" t="s">
        <v>908</v>
      </c>
      <c r="L198" s="86">
        <v>42570</v>
      </c>
      <c r="M198" s="30" t="s">
        <v>909</v>
      </c>
      <c r="N198" s="34">
        <v>42585</v>
      </c>
      <c r="O198" s="30" t="s">
        <v>944</v>
      </c>
      <c r="P198" s="30" t="s">
        <v>370</v>
      </c>
      <c r="Q198" s="26" t="s">
        <v>831</v>
      </c>
      <c r="R198" s="26" t="s">
        <v>42</v>
      </c>
      <c r="S198" s="26" t="s">
        <v>911</v>
      </c>
      <c r="T198" s="75">
        <v>320</v>
      </c>
      <c r="U198" s="35">
        <v>64896</v>
      </c>
      <c r="V198" s="25" t="s">
        <v>834</v>
      </c>
      <c r="W198" s="75" t="s">
        <v>368</v>
      </c>
      <c r="X198" s="106">
        <v>162300116392</v>
      </c>
      <c r="Y198" s="26"/>
      <c r="Z198" s="26"/>
      <c r="AA198" s="75" t="s">
        <v>380</v>
      </c>
      <c r="AB198" s="63">
        <v>42735</v>
      </c>
      <c r="AC198" s="18"/>
      <c r="AD198" s="36"/>
      <c r="AE198" s="23"/>
      <c r="AF198" s="21"/>
      <c r="AG198" s="37"/>
      <c r="AH198" s="90">
        <v>64896</v>
      </c>
      <c r="AI198" s="72"/>
      <c r="AJ198" s="83"/>
    </row>
    <row r="199" spans="2:36" ht="217.5" thickBot="1">
      <c r="B199" s="3">
        <v>101</v>
      </c>
      <c r="C199" s="25" t="s">
        <v>945</v>
      </c>
      <c r="D199" s="25">
        <v>0</v>
      </c>
      <c r="E199" s="86">
        <v>42590</v>
      </c>
      <c r="F199" s="25" t="s">
        <v>946</v>
      </c>
      <c r="G199" s="25">
        <v>1639020394</v>
      </c>
      <c r="H199" s="25">
        <v>163901001</v>
      </c>
      <c r="I199" s="30"/>
      <c r="J199" s="25" t="s">
        <v>79</v>
      </c>
      <c r="K199" s="25" t="s">
        <v>908</v>
      </c>
      <c r="L199" s="86">
        <v>42570</v>
      </c>
      <c r="M199" s="30" t="s">
        <v>909</v>
      </c>
      <c r="N199" s="34">
        <v>42585</v>
      </c>
      <c r="O199" s="30" t="s">
        <v>947</v>
      </c>
      <c r="P199" s="30" t="s">
        <v>370</v>
      </c>
      <c r="Q199" s="26" t="s">
        <v>831</v>
      </c>
      <c r="R199" s="26" t="s">
        <v>42</v>
      </c>
      <c r="S199" s="26" t="s">
        <v>911</v>
      </c>
      <c r="T199" s="75">
        <v>77</v>
      </c>
      <c r="U199" s="35">
        <v>15615.6</v>
      </c>
      <c r="V199" s="25" t="s">
        <v>834</v>
      </c>
      <c r="W199" s="75" t="s">
        <v>368</v>
      </c>
      <c r="X199" s="106">
        <v>162300116392</v>
      </c>
      <c r="Y199" s="26"/>
      <c r="Z199" s="26"/>
      <c r="AA199" s="75" t="s">
        <v>380</v>
      </c>
      <c r="AB199" s="63">
        <v>42735</v>
      </c>
      <c r="AC199" s="18"/>
      <c r="AD199" s="36"/>
      <c r="AE199" s="23"/>
      <c r="AF199" s="21"/>
      <c r="AG199" s="37"/>
      <c r="AH199" s="90">
        <v>18480</v>
      </c>
      <c r="AI199" s="72"/>
      <c r="AJ199" s="83"/>
    </row>
    <row r="200" spans="2:36" ht="243" thickBot="1">
      <c r="B200" s="3">
        <v>102</v>
      </c>
      <c r="C200" s="25" t="s">
        <v>948</v>
      </c>
      <c r="D200" s="25">
        <v>0</v>
      </c>
      <c r="E200" s="86">
        <v>42590</v>
      </c>
      <c r="F200" s="25" t="s">
        <v>949</v>
      </c>
      <c r="G200" s="25">
        <v>1639019166</v>
      </c>
      <c r="H200" s="25">
        <v>163901001</v>
      </c>
      <c r="I200" s="30"/>
      <c r="J200" s="25" t="s">
        <v>79</v>
      </c>
      <c r="K200" s="25" t="s">
        <v>908</v>
      </c>
      <c r="L200" s="86">
        <v>42570</v>
      </c>
      <c r="M200" s="30" t="s">
        <v>909</v>
      </c>
      <c r="N200" s="34">
        <v>42585</v>
      </c>
      <c r="O200" s="30" t="s">
        <v>950</v>
      </c>
      <c r="P200" s="30" t="s">
        <v>370</v>
      </c>
      <c r="Q200" s="26" t="s">
        <v>831</v>
      </c>
      <c r="R200" s="26" t="s">
        <v>42</v>
      </c>
      <c r="S200" s="26" t="s">
        <v>911</v>
      </c>
      <c r="T200" s="75">
        <v>300</v>
      </c>
      <c r="U200" s="35">
        <v>60840</v>
      </c>
      <c r="V200" s="25" t="s">
        <v>834</v>
      </c>
      <c r="W200" s="75" t="s">
        <v>368</v>
      </c>
      <c r="X200" s="106">
        <v>162300116392</v>
      </c>
      <c r="Y200" s="26"/>
      <c r="Z200" s="26"/>
      <c r="AA200" s="75" t="s">
        <v>380</v>
      </c>
      <c r="AB200" s="63">
        <v>42735</v>
      </c>
      <c r="AC200" s="18"/>
      <c r="AD200" s="36"/>
      <c r="AE200" s="23"/>
      <c r="AF200" s="21"/>
      <c r="AG200" s="37"/>
      <c r="AH200" s="90">
        <v>72000</v>
      </c>
      <c r="AI200" s="72"/>
      <c r="AJ200" s="83"/>
    </row>
    <row r="201" spans="2:36" ht="217.5" thickBot="1">
      <c r="B201" s="3">
        <v>103</v>
      </c>
      <c r="C201" s="25" t="s">
        <v>951</v>
      </c>
      <c r="D201" s="25">
        <v>0</v>
      </c>
      <c r="E201" s="86">
        <v>42590</v>
      </c>
      <c r="F201" s="25" t="s">
        <v>952</v>
      </c>
      <c r="G201" s="25">
        <v>1639018966</v>
      </c>
      <c r="H201" s="25">
        <v>163901001</v>
      </c>
      <c r="I201" s="30"/>
      <c r="J201" s="25" t="s">
        <v>79</v>
      </c>
      <c r="K201" s="25" t="s">
        <v>908</v>
      </c>
      <c r="L201" s="86">
        <v>42570</v>
      </c>
      <c r="M201" s="30" t="s">
        <v>909</v>
      </c>
      <c r="N201" s="34">
        <v>42586</v>
      </c>
      <c r="O201" s="30" t="s">
        <v>953</v>
      </c>
      <c r="P201" s="30" t="s">
        <v>370</v>
      </c>
      <c r="Q201" s="26" t="s">
        <v>831</v>
      </c>
      <c r="R201" s="26" t="s">
        <v>42</v>
      </c>
      <c r="S201" s="26" t="s">
        <v>911</v>
      </c>
      <c r="T201" s="75">
        <v>480</v>
      </c>
      <c r="U201" s="35">
        <v>97344</v>
      </c>
      <c r="V201" s="25" t="s">
        <v>834</v>
      </c>
      <c r="W201" s="75" t="s">
        <v>368</v>
      </c>
      <c r="X201" s="106">
        <v>162300116392</v>
      </c>
      <c r="Y201" s="26"/>
      <c r="Z201" s="26"/>
      <c r="AA201" s="75" t="s">
        <v>380</v>
      </c>
      <c r="AB201" s="63">
        <v>42735</v>
      </c>
      <c r="AC201" s="18"/>
      <c r="AD201" s="36"/>
      <c r="AE201" s="23"/>
      <c r="AF201" s="21"/>
      <c r="AG201" s="37"/>
      <c r="AH201" s="90">
        <v>115200</v>
      </c>
      <c r="AI201" s="72"/>
      <c r="AJ201" s="83"/>
    </row>
    <row r="202" spans="2:36" ht="217.5" thickBot="1">
      <c r="B202" s="3">
        <v>104</v>
      </c>
      <c r="C202" s="25" t="s">
        <v>954</v>
      </c>
      <c r="D202" s="25">
        <v>0</v>
      </c>
      <c r="E202" s="86">
        <v>42590</v>
      </c>
      <c r="F202" s="25" t="s">
        <v>955</v>
      </c>
      <c r="G202" s="25">
        <v>1639019007</v>
      </c>
      <c r="H202" s="25">
        <v>163901001</v>
      </c>
      <c r="I202" s="30"/>
      <c r="J202" s="25" t="s">
        <v>79</v>
      </c>
      <c r="K202" s="25" t="s">
        <v>908</v>
      </c>
      <c r="L202" s="86">
        <v>42570</v>
      </c>
      <c r="M202" s="30" t="s">
        <v>909</v>
      </c>
      <c r="N202" s="34">
        <v>42585</v>
      </c>
      <c r="O202" s="30" t="s">
        <v>956</v>
      </c>
      <c r="P202" s="30" t="s">
        <v>370</v>
      </c>
      <c r="Q202" s="26" t="s">
        <v>831</v>
      </c>
      <c r="R202" s="26" t="s">
        <v>42</v>
      </c>
      <c r="S202" s="26" t="s">
        <v>911</v>
      </c>
      <c r="T202" s="75">
        <v>120</v>
      </c>
      <c r="U202" s="35">
        <v>24336</v>
      </c>
      <c r="V202" s="25" t="s">
        <v>834</v>
      </c>
      <c r="W202" s="75" t="s">
        <v>368</v>
      </c>
      <c r="X202" s="106">
        <v>162300116392</v>
      </c>
      <c r="Y202" s="26"/>
      <c r="Z202" s="26"/>
      <c r="AA202" s="75" t="s">
        <v>380</v>
      </c>
      <c r="AB202" s="63">
        <v>42735</v>
      </c>
      <c r="AC202" s="18"/>
      <c r="AD202" s="36"/>
      <c r="AE202" s="23"/>
      <c r="AF202" s="21"/>
      <c r="AG202" s="37"/>
      <c r="AH202" s="90">
        <v>28800</v>
      </c>
      <c r="AI202" s="72"/>
      <c r="AJ202" s="83"/>
    </row>
    <row r="203" spans="2:36" ht="217.5" thickBot="1">
      <c r="B203" s="3">
        <v>105</v>
      </c>
      <c r="C203" s="25" t="s">
        <v>957</v>
      </c>
      <c r="D203" s="25">
        <v>0</v>
      </c>
      <c r="E203" s="86">
        <v>42590</v>
      </c>
      <c r="F203" s="25" t="s">
        <v>958</v>
      </c>
      <c r="G203" s="25">
        <v>1639018998</v>
      </c>
      <c r="H203" s="25">
        <v>163901001</v>
      </c>
      <c r="I203" s="30"/>
      <c r="J203" s="25" t="s">
        <v>79</v>
      </c>
      <c r="K203" s="25" t="s">
        <v>908</v>
      </c>
      <c r="L203" s="86">
        <v>42570</v>
      </c>
      <c r="M203" s="30" t="s">
        <v>909</v>
      </c>
      <c r="N203" s="34">
        <v>42585</v>
      </c>
      <c r="O203" s="30" t="s">
        <v>959</v>
      </c>
      <c r="P203" s="30" t="s">
        <v>370</v>
      </c>
      <c r="Q203" s="26" t="s">
        <v>831</v>
      </c>
      <c r="R203" s="26" t="s">
        <v>42</v>
      </c>
      <c r="S203" s="26" t="s">
        <v>911</v>
      </c>
      <c r="T203" s="75">
        <v>90</v>
      </c>
      <c r="U203" s="35">
        <v>18252</v>
      </c>
      <c r="V203" s="25" t="s">
        <v>834</v>
      </c>
      <c r="W203" s="75" t="s">
        <v>368</v>
      </c>
      <c r="X203" s="106">
        <v>162300116392</v>
      </c>
      <c r="Y203" s="26"/>
      <c r="Z203" s="26"/>
      <c r="AA203" s="75" t="s">
        <v>380</v>
      </c>
      <c r="AB203" s="63">
        <v>42735</v>
      </c>
      <c r="AC203" s="18"/>
      <c r="AD203" s="36"/>
      <c r="AE203" s="23"/>
      <c r="AF203" s="21"/>
      <c r="AG203" s="37"/>
      <c r="AH203" s="90">
        <v>21600</v>
      </c>
      <c r="AI203" s="72"/>
      <c r="AJ203" s="83"/>
    </row>
    <row r="204" spans="2:36" ht="230.25" thickBot="1">
      <c r="B204" s="3">
        <v>106</v>
      </c>
      <c r="C204" s="25" t="s">
        <v>960</v>
      </c>
      <c r="D204" s="25">
        <v>0</v>
      </c>
      <c r="E204" s="86">
        <v>42590</v>
      </c>
      <c r="F204" s="25" t="s">
        <v>961</v>
      </c>
      <c r="G204" s="25">
        <v>1639018892</v>
      </c>
      <c r="H204" s="25">
        <v>163901001</v>
      </c>
      <c r="I204" s="30"/>
      <c r="J204" s="25" t="s">
        <v>79</v>
      </c>
      <c r="K204" s="25" t="s">
        <v>908</v>
      </c>
      <c r="L204" s="86">
        <v>42570</v>
      </c>
      <c r="M204" s="30" t="s">
        <v>909</v>
      </c>
      <c r="N204" s="34">
        <v>42585</v>
      </c>
      <c r="O204" s="30" t="s">
        <v>962</v>
      </c>
      <c r="P204" s="30" t="s">
        <v>370</v>
      </c>
      <c r="Q204" s="26" t="s">
        <v>831</v>
      </c>
      <c r="R204" s="26" t="s">
        <v>42</v>
      </c>
      <c r="S204" s="26" t="s">
        <v>911</v>
      </c>
      <c r="T204" s="75">
        <v>257</v>
      </c>
      <c r="U204" s="35">
        <v>52119.6</v>
      </c>
      <c r="V204" s="25" t="s">
        <v>834</v>
      </c>
      <c r="W204" s="75" t="s">
        <v>368</v>
      </c>
      <c r="X204" s="106">
        <v>162300116392</v>
      </c>
      <c r="Y204" s="26"/>
      <c r="Z204" s="26"/>
      <c r="AA204" s="75" t="s">
        <v>380</v>
      </c>
      <c r="AB204" s="63">
        <v>42735</v>
      </c>
      <c r="AC204" s="18"/>
      <c r="AD204" s="36"/>
      <c r="AE204" s="23"/>
      <c r="AF204" s="21"/>
      <c r="AG204" s="37"/>
      <c r="AH204" s="90">
        <v>61680</v>
      </c>
      <c r="AI204" s="72"/>
      <c r="AJ204" s="83"/>
    </row>
    <row r="205" spans="2:36" ht="217.5" thickBot="1">
      <c r="B205" s="3">
        <v>107</v>
      </c>
      <c r="C205" s="25" t="s">
        <v>963</v>
      </c>
      <c r="D205" s="25">
        <v>0</v>
      </c>
      <c r="E205" s="86">
        <v>42590</v>
      </c>
      <c r="F205" s="25" t="s">
        <v>964</v>
      </c>
      <c r="G205" s="25">
        <v>1639019021</v>
      </c>
      <c r="H205" s="25">
        <v>163901001</v>
      </c>
      <c r="I205" s="30"/>
      <c r="J205" s="25" t="s">
        <v>79</v>
      </c>
      <c r="K205" s="25" t="s">
        <v>908</v>
      </c>
      <c r="L205" s="86">
        <v>42570</v>
      </c>
      <c r="M205" s="30" t="s">
        <v>909</v>
      </c>
      <c r="N205" s="34">
        <v>42585</v>
      </c>
      <c r="O205" s="30" t="s">
        <v>965</v>
      </c>
      <c r="P205" s="30" t="s">
        <v>370</v>
      </c>
      <c r="Q205" s="26" t="s">
        <v>831</v>
      </c>
      <c r="R205" s="26" t="s">
        <v>42</v>
      </c>
      <c r="S205" s="26" t="s">
        <v>911</v>
      </c>
      <c r="T205" s="75">
        <v>200</v>
      </c>
      <c r="U205" s="35">
        <v>40560</v>
      </c>
      <c r="V205" s="25" t="s">
        <v>834</v>
      </c>
      <c r="W205" s="75" t="s">
        <v>368</v>
      </c>
      <c r="X205" s="106">
        <v>162300116392</v>
      </c>
      <c r="Y205" s="26"/>
      <c r="Z205" s="26"/>
      <c r="AA205" s="75" t="s">
        <v>380</v>
      </c>
      <c r="AB205" s="63">
        <v>42735</v>
      </c>
      <c r="AC205" s="18"/>
      <c r="AD205" s="36"/>
      <c r="AE205" s="23"/>
      <c r="AF205" s="21"/>
      <c r="AG205" s="37"/>
      <c r="AH205" s="90">
        <v>48000</v>
      </c>
      <c r="AI205" s="72"/>
      <c r="AJ205" s="83"/>
    </row>
    <row r="206" spans="2:36" ht="217.5" thickBot="1">
      <c r="B206" s="3">
        <v>108</v>
      </c>
      <c r="C206" s="25" t="s">
        <v>966</v>
      </c>
      <c r="D206" s="25">
        <v>0</v>
      </c>
      <c r="E206" s="86">
        <v>42590</v>
      </c>
      <c r="F206" s="25" t="s">
        <v>967</v>
      </c>
      <c r="G206" s="25">
        <v>1650086247</v>
      </c>
      <c r="H206" s="25">
        <v>163901001</v>
      </c>
      <c r="I206" s="30"/>
      <c r="J206" s="25" t="s">
        <v>79</v>
      </c>
      <c r="K206" s="25" t="s">
        <v>908</v>
      </c>
      <c r="L206" s="86">
        <v>42570</v>
      </c>
      <c r="M206" s="30" t="s">
        <v>909</v>
      </c>
      <c r="N206" s="34">
        <v>42586</v>
      </c>
      <c r="O206" s="30" t="s">
        <v>968</v>
      </c>
      <c r="P206" s="30" t="s">
        <v>370</v>
      </c>
      <c r="Q206" s="26" t="s">
        <v>831</v>
      </c>
      <c r="R206" s="26" t="s">
        <v>42</v>
      </c>
      <c r="S206" s="26" t="s">
        <v>911</v>
      </c>
      <c r="T206" s="75">
        <v>1330</v>
      </c>
      <c r="U206" s="35">
        <v>269724</v>
      </c>
      <c r="V206" s="25" t="s">
        <v>834</v>
      </c>
      <c r="W206" s="75" t="s">
        <v>368</v>
      </c>
      <c r="X206" s="106">
        <v>162300116392</v>
      </c>
      <c r="Y206" s="26"/>
      <c r="Z206" s="26"/>
      <c r="AA206" s="75" t="s">
        <v>380</v>
      </c>
      <c r="AB206" s="63">
        <v>42735</v>
      </c>
      <c r="AC206" s="18"/>
      <c r="AD206" s="36"/>
      <c r="AE206" s="23"/>
      <c r="AF206" s="21"/>
      <c r="AG206" s="37"/>
      <c r="AH206" s="90">
        <v>319200</v>
      </c>
      <c r="AI206" s="72"/>
      <c r="AJ206" s="83"/>
    </row>
    <row r="207" spans="2:36" ht="217.5" thickBot="1">
      <c r="B207" s="3">
        <v>109</v>
      </c>
      <c r="C207" s="25" t="s">
        <v>969</v>
      </c>
      <c r="D207" s="25">
        <v>0</v>
      </c>
      <c r="E207" s="86">
        <v>42590</v>
      </c>
      <c r="F207" s="25" t="s">
        <v>970</v>
      </c>
      <c r="G207" s="25">
        <v>1639018959</v>
      </c>
      <c r="H207" s="25">
        <v>163901001</v>
      </c>
      <c r="I207" s="30"/>
      <c r="J207" s="25" t="s">
        <v>79</v>
      </c>
      <c r="K207" s="25" t="s">
        <v>908</v>
      </c>
      <c r="L207" s="86">
        <v>42570</v>
      </c>
      <c r="M207" s="30" t="s">
        <v>909</v>
      </c>
      <c r="N207" s="34">
        <v>42585</v>
      </c>
      <c r="O207" s="30" t="s">
        <v>971</v>
      </c>
      <c r="P207" s="30" t="s">
        <v>370</v>
      </c>
      <c r="Q207" s="26" t="s">
        <v>831</v>
      </c>
      <c r="R207" s="26" t="s">
        <v>42</v>
      </c>
      <c r="S207" s="26" t="s">
        <v>911</v>
      </c>
      <c r="T207" s="75">
        <v>500</v>
      </c>
      <c r="U207" s="35">
        <v>101400</v>
      </c>
      <c r="V207" s="25" t="s">
        <v>834</v>
      </c>
      <c r="W207" s="75" t="s">
        <v>368</v>
      </c>
      <c r="X207" s="106">
        <v>162300116392</v>
      </c>
      <c r="Y207" s="26"/>
      <c r="Z207" s="26"/>
      <c r="AA207" s="75" t="s">
        <v>380</v>
      </c>
      <c r="AB207" s="63">
        <v>42735</v>
      </c>
      <c r="AC207" s="18"/>
      <c r="AD207" s="36"/>
      <c r="AE207" s="23"/>
      <c r="AF207" s="21"/>
      <c r="AG207" s="37"/>
      <c r="AH207" s="90">
        <v>120000</v>
      </c>
      <c r="AI207" s="72"/>
      <c r="AJ207" s="83"/>
    </row>
    <row r="208" spans="2:36" ht="217.5" thickBot="1">
      <c r="B208" s="3">
        <v>110</v>
      </c>
      <c r="C208" s="25" t="s">
        <v>972</v>
      </c>
      <c r="D208" s="25">
        <v>0</v>
      </c>
      <c r="E208" s="86">
        <v>42590</v>
      </c>
      <c r="F208" s="25" t="s">
        <v>973</v>
      </c>
      <c r="G208" s="25">
        <v>1639018902</v>
      </c>
      <c r="H208" s="25">
        <v>163901001</v>
      </c>
      <c r="I208" s="30"/>
      <c r="J208" s="25" t="s">
        <v>79</v>
      </c>
      <c r="K208" s="25" t="s">
        <v>908</v>
      </c>
      <c r="L208" s="86">
        <v>42570</v>
      </c>
      <c r="M208" s="30" t="s">
        <v>909</v>
      </c>
      <c r="N208" s="34">
        <v>42585</v>
      </c>
      <c r="O208" s="30" t="s">
        <v>974</v>
      </c>
      <c r="P208" s="30" t="s">
        <v>370</v>
      </c>
      <c r="Q208" s="26" t="s">
        <v>831</v>
      </c>
      <c r="R208" s="26" t="s">
        <v>42</v>
      </c>
      <c r="S208" s="26" t="s">
        <v>911</v>
      </c>
      <c r="T208" s="75">
        <v>380</v>
      </c>
      <c r="U208" s="35">
        <v>77064</v>
      </c>
      <c r="V208" s="25" t="s">
        <v>834</v>
      </c>
      <c r="W208" s="75" t="s">
        <v>368</v>
      </c>
      <c r="X208" s="106">
        <v>162300116392</v>
      </c>
      <c r="Y208" s="26"/>
      <c r="Z208" s="26"/>
      <c r="AA208" s="75" t="s">
        <v>380</v>
      </c>
      <c r="AB208" s="63">
        <v>42735</v>
      </c>
      <c r="AC208" s="18"/>
      <c r="AD208" s="36"/>
      <c r="AE208" s="23"/>
      <c r="AF208" s="21"/>
      <c r="AG208" s="37"/>
      <c r="AH208" s="90">
        <v>91200</v>
      </c>
      <c r="AI208" s="72"/>
      <c r="AJ208" s="83"/>
    </row>
    <row r="209" spans="2:36" ht="204.75" thickBot="1">
      <c r="B209" s="3">
        <v>111</v>
      </c>
      <c r="C209" s="25" t="s">
        <v>975</v>
      </c>
      <c r="D209" s="30">
        <v>0</v>
      </c>
      <c r="E209" s="34">
        <v>42590</v>
      </c>
      <c r="F209" s="30" t="s">
        <v>481</v>
      </c>
      <c r="G209" s="30">
        <v>1639019173</v>
      </c>
      <c r="H209" s="30">
        <v>163901001</v>
      </c>
      <c r="I209" s="30"/>
      <c r="J209" s="30" t="s">
        <v>79</v>
      </c>
      <c r="K209" s="25" t="s">
        <v>976</v>
      </c>
      <c r="L209" s="34">
        <v>42573</v>
      </c>
      <c r="M209" s="30" t="s">
        <v>977</v>
      </c>
      <c r="N209" s="34">
        <v>42587</v>
      </c>
      <c r="O209" s="30" t="s">
        <v>978</v>
      </c>
      <c r="P209" s="30" t="s">
        <v>979</v>
      </c>
      <c r="Q209" s="26" t="s">
        <v>980</v>
      </c>
      <c r="R209" s="26" t="s">
        <v>42</v>
      </c>
      <c r="S209" s="26" t="s">
        <v>981</v>
      </c>
      <c r="T209" s="26" t="s">
        <v>311</v>
      </c>
      <c r="U209" s="35">
        <v>19820.8</v>
      </c>
      <c r="V209" s="30" t="s">
        <v>127</v>
      </c>
      <c r="W209" s="26" t="s">
        <v>128</v>
      </c>
      <c r="X209" s="26">
        <v>1650311492</v>
      </c>
      <c r="Y209" s="26">
        <v>165001001</v>
      </c>
      <c r="Z209" s="26" t="s">
        <v>46</v>
      </c>
      <c r="AA209" s="26" t="s">
        <v>982</v>
      </c>
      <c r="AB209" s="63">
        <v>42735</v>
      </c>
      <c r="AC209" s="18"/>
      <c r="AD209" s="36"/>
      <c r="AE209" s="23"/>
      <c r="AF209" s="21"/>
      <c r="AG209" s="37"/>
      <c r="AH209" s="90">
        <v>19920</v>
      </c>
      <c r="AI209" s="72">
        <v>3</v>
      </c>
      <c r="AJ209" s="83">
        <v>1</v>
      </c>
    </row>
    <row r="210" spans="2:34" ht="204.75" thickBot="1">
      <c r="B210" s="3">
        <v>112</v>
      </c>
      <c r="C210" s="25" t="s">
        <v>983</v>
      </c>
      <c r="D210" s="30">
        <v>0</v>
      </c>
      <c r="E210" s="34">
        <v>42591</v>
      </c>
      <c r="F210" s="30" t="s">
        <v>952</v>
      </c>
      <c r="G210" s="30">
        <v>1639018966</v>
      </c>
      <c r="H210" s="30">
        <v>163901001</v>
      </c>
      <c r="I210" s="30"/>
      <c r="J210" s="30" t="s">
        <v>79</v>
      </c>
      <c r="K210" s="25" t="s">
        <v>976</v>
      </c>
      <c r="L210" s="34">
        <v>42573</v>
      </c>
      <c r="M210" s="30" t="s">
        <v>977</v>
      </c>
      <c r="N210" s="34">
        <v>42587</v>
      </c>
      <c r="O210" s="30" t="s">
        <v>984</v>
      </c>
      <c r="P210" s="30" t="s">
        <v>979</v>
      </c>
      <c r="Q210" s="26" t="s">
        <v>980</v>
      </c>
      <c r="R210" s="26" t="s">
        <v>42</v>
      </c>
      <c r="S210" s="26" t="s">
        <v>981</v>
      </c>
      <c r="T210" s="26" t="s">
        <v>709</v>
      </c>
      <c r="U210" s="35">
        <v>61940</v>
      </c>
      <c r="V210" s="30" t="s">
        <v>127</v>
      </c>
      <c r="W210" s="26" t="s">
        <v>128</v>
      </c>
      <c r="X210" s="26">
        <v>1650311492</v>
      </c>
      <c r="Y210" s="26">
        <v>165001001</v>
      </c>
      <c r="Z210" s="26" t="s">
        <v>46</v>
      </c>
      <c r="AA210" s="26" t="s">
        <v>982</v>
      </c>
      <c r="AB210" s="63">
        <v>42735</v>
      </c>
      <c r="AC210" s="18"/>
      <c r="AD210" s="36"/>
      <c r="AE210" s="23"/>
      <c r="AF210" s="21"/>
      <c r="AG210" s="37"/>
      <c r="AH210" s="90">
        <v>62250</v>
      </c>
    </row>
    <row r="211" spans="2:34" ht="204.75" thickBot="1">
      <c r="B211" s="3">
        <v>113</v>
      </c>
      <c r="C211" s="25" t="s">
        <v>985</v>
      </c>
      <c r="D211" s="30">
        <v>0</v>
      </c>
      <c r="E211" s="34">
        <v>42591</v>
      </c>
      <c r="F211" s="30" t="s">
        <v>416</v>
      </c>
      <c r="G211" s="30">
        <v>1639018885</v>
      </c>
      <c r="H211" s="30">
        <v>163901001</v>
      </c>
      <c r="I211" s="30"/>
      <c r="J211" s="30" t="s">
        <v>79</v>
      </c>
      <c r="K211" s="25" t="s">
        <v>976</v>
      </c>
      <c r="L211" s="34">
        <v>42573</v>
      </c>
      <c r="M211" s="30" t="s">
        <v>977</v>
      </c>
      <c r="N211" s="34">
        <v>42587</v>
      </c>
      <c r="O211" s="30" t="s">
        <v>986</v>
      </c>
      <c r="P211" s="30" t="s">
        <v>979</v>
      </c>
      <c r="Q211" s="26" t="s">
        <v>980</v>
      </c>
      <c r="R211" s="26" t="s">
        <v>42</v>
      </c>
      <c r="S211" s="26" t="s">
        <v>981</v>
      </c>
      <c r="T211" s="26" t="s">
        <v>987</v>
      </c>
      <c r="U211" s="35">
        <v>111492</v>
      </c>
      <c r="V211" s="30" t="s">
        <v>127</v>
      </c>
      <c r="W211" s="26" t="s">
        <v>128</v>
      </c>
      <c r="X211" s="26">
        <v>1650311492</v>
      </c>
      <c r="Y211" s="26">
        <v>165001001</v>
      </c>
      <c r="Z211" s="26" t="s">
        <v>46</v>
      </c>
      <c r="AA211" s="26" t="s">
        <v>982</v>
      </c>
      <c r="AB211" s="63">
        <v>42735</v>
      </c>
      <c r="AC211" s="18"/>
      <c r="AD211" s="36"/>
      <c r="AE211" s="23"/>
      <c r="AF211" s="21"/>
      <c r="AG211" s="37"/>
      <c r="AH211" s="90">
        <v>112050</v>
      </c>
    </row>
    <row r="212" spans="2:34" ht="204.75" thickBot="1">
      <c r="B212" s="3">
        <v>114</v>
      </c>
      <c r="C212" s="25" t="s">
        <v>988</v>
      </c>
      <c r="D212" s="30">
        <v>0</v>
      </c>
      <c r="E212" s="34">
        <v>42591</v>
      </c>
      <c r="F212" s="30" t="s">
        <v>958</v>
      </c>
      <c r="G212" s="30">
        <v>1639018998</v>
      </c>
      <c r="H212" s="30">
        <v>163901001</v>
      </c>
      <c r="I212" s="30"/>
      <c r="J212" s="30" t="s">
        <v>79</v>
      </c>
      <c r="K212" s="25" t="s">
        <v>976</v>
      </c>
      <c r="L212" s="34">
        <v>42573</v>
      </c>
      <c r="M212" s="30" t="s">
        <v>977</v>
      </c>
      <c r="N212" s="34">
        <v>42587</v>
      </c>
      <c r="O212" s="30" t="s">
        <v>989</v>
      </c>
      <c r="P212" s="30" t="s">
        <v>979</v>
      </c>
      <c r="Q212" s="26" t="s">
        <v>980</v>
      </c>
      <c r="R212" s="26" t="s">
        <v>42</v>
      </c>
      <c r="S212" s="26" t="s">
        <v>981</v>
      </c>
      <c r="T212" s="26" t="s">
        <v>705</v>
      </c>
      <c r="U212" s="35">
        <v>4955.2</v>
      </c>
      <c r="V212" s="30" t="s">
        <v>127</v>
      </c>
      <c r="W212" s="26" t="s">
        <v>128</v>
      </c>
      <c r="X212" s="26">
        <v>1650311492</v>
      </c>
      <c r="Y212" s="26">
        <v>165001001</v>
      </c>
      <c r="Z212" s="26" t="s">
        <v>46</v>
      </c>
      <c r="AA212" s="26" t="s">
        <v>982</v>
      </c>
      <c r="AB212" s="63">
        <v>42735</v>
      </c>
      <c r="AC212" s="18"/>
      <c r="AD212" s="36"/>
      <c r="AE212" s="23"/>
      <c r="AF212" s="21"/>
      <c r="AG212" s="37"/>
      <c r="AH212" s="90">
        <v>4980</v>
      </c>
    </row>
    <row r="213" spans="2:34" ht="166.5" thickBot="1">
      <c r="B213" s="3">
        <v>115</v>
      </c>
      <c r="C213" s="25" t="s">
        <v>990</v>
      </c>
      <c r="D213" s="30">
        <v>0</v>
      </c>
      <c r="E213" s="34">
        <v>42591</v>
      </c>
      <c r="F213" s="30" t="s">
        <v>946</v>
      </c>
      <c r="G213" s="30">
        <v>1639020394</v>
      </c>
      <c r="H213" s="30">
        <v>163901001</v>
      </c>
      <c r="I213" s="30"/>
      <c r="J213" s="30" t="s">
        <v>79</v>
      </c>
      <c r="K213" s="25" t="s">
        <v>976</v>
      </c>
      <c r="L213" s="34">
        <v>42573</v>
      </c>
      <c r="M213" s="116" t="s">
        <v>977</v>
      </c>
      <c r="N213" s="119">
        <v>42590</v>
      </c>
      <c r="O213" s="116" t="s">
        <v>991</v>
      </c>
      <c r="P213" s="100" t="s">
        <v>979</v>
      </c>
      <c r="Q213" s="27" t="s">
        <v>980</v>
      </c>
      <c r="R213" s="27" t="s">
        <v>42</v>
      </c>
      <c r="S213" s="27" t="s">
        <v>981</v>
      </c>
      <c r="T213" s="27" t="s">
        <v>992</v>
      </c>
      <c r="U213" s="35">
        <v>2229.84</v>
      </c>
      <c r="V213" s="30" t="s">
        <v>127</v>
      </c>
      <c r="W213" s="26" t="s">
        <v>128</v>
      </c>
      <c r="X213" s="26">
        <v>1650311492</v>
      </c>
      <c r="Y213" s="26">
        <v>165001001</v>
      </c>
      <c r="Z213" s="26" t="s">
        <v>46</v>
      </c>
      <c r="AA213" s="26" t="s">
        <v>982</v>
      </c>
      <c r="AB213" s="63">
        <v>42735</v>
      </c>
      <c r="AC213" s="18"/>
      <c r="AD213" s="36"/>
      <c r="AE213" s="23"/>
      <c r="AF213" s="21"/>
      <c r="AG213" s="37"/>
      <c r="AH213" s="90">
        <v>2490</v>
      </c>
    </row>
    <row r="214" spans="13:21" ht="39" thickBot="1">
      <c r="M214" s="118"/>
      <c r="N214" s="121"/>
      <c r="O214" s="118"/>
      <c r="P214" s="30" t="s">
        <v>993</v>
      </c>
      <c r="Q214" s="26" t="s">
        <v>980</v>
      </c>
      <c r="R214" s="26" t="s">
        <v>42</v>
      </c>
      <c r="S214" s="26" t="s">
        <v>994</v>
      </c>
      <c r="T214" s="26" t="s">
        <v>64</v>
      </c>
      <c r="U214" s="35">
        <v>234.38</v>
      </c>
    </row>
    <row r="215" spans="2:34" ht="204.75" thickBot="1">
      <c r="B215" s="3">
        <v>116</v>
      </c>
      <c r="C215" s="25" t="s">
        <v>995</v>
      </c>
      <c r="D215" s="30">
        <v>0</v>
      </c>
      <c r="E215" s="34">
        <v>42591</v>
      </c>
      <c r="F215" s="30" t="s">
        <v>996</v>
      </c>
      <c r="G215" s="30">
        <v>1639019399</v>
      </c>
      <c r="H215" s="30">
        <v>163901001</v>
      </c>
      <c r="I215" s="30"/>
      <c r="J215" s="30" t="s">
        <v>79</v>
      </c>
      <c r="K215" s="25" t="s">
        <v>976</v>
      </c>
      <c r="L215" s="34">
        <v>42573</v>
      </c>
      <c r="M215" s="30" t="s">
        <v>977</v>
      </c>
      <c r="N215" s="34">
        <v>42590</v>
      </c>
      <c r="O215" s="30" t="s">
        <v>997</v>
      </c>
      <c r="P215" s="30" t="s">
        <v>979</v>
      </c>
      <c r="Q215" s="26" t="s">
        <v>980</v>
      </c>
      <c r="R215" s="26" t="s">
        <v>42</v>
      </c>
      <c r="S215" s="26" t="s">
        <v>981</v>
      </c>
      <c r="T215" s="26" t="s">
        <v>998</v>
      </c>
      <c r="U215" s="35">
        <v>9910.4</v>
      </c>
      <c r="V215" s="30" t="s">
        <v>127</v>
      </c>
      <c r="W215" s="26" t="s">
        <v>128</v>
      </c>
      <c r="X215" s="26">
        <v>1650311492</v>
      </c>
      <c r="Y215" s="26">
        <v>165001001</v>
      </c>
      <c r="Z215" s="26" t="s">
        <v>46</v>
      </c>
      <c r="AA215" s="26" t="s">
        <v>982</v>
      </c>
      <c r="AB215" s="63">
        <v>42735</v>
      </c>
      <c r="AC215" s="18"/>
      <c r="AD215" s="36"/>
      <c r="AE215" s="23"/>
      <c r="AF215" s="21"/>
      <c r="AG215" s="37"/>
      <c r="AH215" s="90">
        <v>9960</v>
      </c>
    </row>
    <row r="216" spans="2:34" ht="204.75" thickBot="1">
      <c r="B216" s="3">
        <v>117</v>
      </c>
      <c r="C216" s="25" t="s">
        <v>999</v>
      </c>
      <c r="D216" s="30">
        <v>0</v>
      </c>
      <c r="E216" s="34">
        <v>42591</v>
      </c>
      <c r="F216" s="30" t="s">
        <v>916</v>
      </c>
      <c r="G216" s="30">
        <v>1639019039</v>
      </c>
      <c r="H216" s="30">
        <v>163901001</v>
      </c>
      <c r="I216" s="30"/>
      <c r="J216" s="30" t="s">
        <v>79</v>
      </c>
      <c r="K216" s="25" t="s">
        <v>976</v>
      </c>
      <c r="L216" s="34">
        <v>42573</v>
      </c>
      <c r="M216" s="30" t="s">
        <v>977</v>
      </c>
      <c r="N216" s="34">
        <v>42587</v>
      </c>
      <c r="O216" s="30" t="s">
        <v>989</v>
      </c>
      <c r="P216" s="30" t="s">
        <v>979</v>
      </c>
      <c r="Q216" s="26" t="s">
        <v>980</v>
      </c>
      <c r="R216" s="26" t="s">
        <v>42</v>
      </c>
      <c r="S216" s="26" t="s">
        <v>981</v>
      </c>
      <c r="T216" s="26" t="s">
        <v>705</v>
      </c>
      <c r="U216" s="35">
        <v>4955.2</v>
      </c>
      <c r="V216" s="30" t="s">
        <v>127</v>
      </c>
      <c r="W216" s="26" t="s">
        <v>128</v>
      </c>
      <c r="X216" s="26">
        <v>1650311492</v>
      </c>
      <c r="Y216" s="26">
        <v>165001001</v>
      </c>
      <c r="Z216" s="26" t="s">
        <v>46</v>
      </c>
      <c r="AA216" s="26" t="s">
        <v>982</v>
      </c>
      <c r="AB216" s="63">
        <v>42735</v>
      </c>
      <c r="AC216" s="18"/>
      <c r="AD216" s="36"/>
      <c r="AE216" s="23"/>
      <c r="AF216" s="21"/>
      <c r="AG216" s="37"/>
      <c r="AH216" s="90">
        <v>4980</v>
      </c>
    </row>
    <row r="217" spans="2:34" ht="204.75" thickBot="1">
      <c r="B217" s="3">
        <v>118</v>
      </c>
      <c r="C217" s="25" t="s">
        <v>1000</v>
      </c>
      <c r="D217" s="30">
        <v>0</v>
      </c>
      <c r="E217" s="34">
        <v>42591</v>
      </c>
      <c r="F217" s="30" t="s">
        <v>923</v>
      </c>
      <c r="G217" s="30">
        <v>1639012749</v>
      </c>
      <c r="H217" s="30">
        <v>163901001</v>
      </c>
      <c r="I217" s="30"/>
      <c r="J217" s="30" t="s">
        <v>79</v>
      </c>
      <c r="K217" s="25" t="s">
        <v>976</v>
      </c>
      <c r="L217" s="34">
        <v>42573</v>
      </c>
      <c r="M217" s="30" t="s">
        <v>977</v>
      </c>
      <c r="N217" s="34">
        <v>42590</v>
      </c>
      <c r="O217" s="30" t="s">
        <v>1001</v>
      </c>
      <c r="P217" s="30" t="s">
        <v>979</v>
      </c>
      <c r="Q217" s="26" t="s">
        <v>980</v>
      </c>
      <c r="R217" s="26" t="s">
        <v>42</v>
      </c>
      <c r="S217" s="26" t="s">
        <v>981</v>
      </c>
      <c r="T217" s="26" t="s">
        <v>1002</v>
      </c>
      <c r="U217" s="35">
        <v>29731.2</v>
      </c>
      <c r="V217" s="30" t="s">
        <v>127</v>
      </c>
      <c r="W217" s="26" t="s">
        <v>128</v>
      </c>
      <c r="X217" s="26">
        <v>1650311492</v>
      </c>
      <c r="Y217" s="26">
        <v>165001001</v>
      </c>
      <c r="Z217" s="26" t="s">
        <v>46</v>
      </c>
      <c r="AA217" s="26" t="s">
        <v>982</v>
      </c>
      <c r="AB217" s="63">
        <v>42735</v>
      </c>
      <c r="AC217" s="18"/>
      <c r="AD217" s="36"/>
      <c r="AE217" s="23"/>
      <c r="AF217" s="21"/>
      <c r="AG217" s="37"/>
      <c r="AH217" s="90">
        <v>29880</v>
      </c>
    </row>
    <row r="218" spans="2:34" ht="204.75" thickBot="1">
      <c r="B218" s="3">
        <v>119</v>
      </c>
      <c r="C218" s="25" t="s">
        <v>1003</v>
      </c>
      <c r="D218" s="30">
        <v>0</v>
      </c>
      <c r="E218" s="34">
        <v>42591</v>
      </c>
      <c r="F218" s="30" t="s">
        <v>1004</v>
      </c>
      <c r="G218" s="30">
        <v>1639019649</v>
      </c>
      <c r="H218" s="30">
        <v>163901001</v>
      </c>
      <c r="I218" s="30"/>
      <c r="J218" s="30" t="s">
        <v>79</v>
      </c>
      <c r="K218" s="25" t="s">
        <v>976</v>
      </c>
      <c r="L218" s="34">
        <v>42573</v>
      </c>
      <c r="M218" s="30" t="s">
        <v>977</v>
      </c>
      <c r="N218" s="34">
        <v>42590</v>
      </c>
      <c r="O218" s="30" t="s">
        <v>1005</v>
      </c>
      <c r="P218" s="30" t="s">
        <v>979</v>
      </c>
      <c r="Q218" s="26" t="s">
        <v>980</v>
      </c>
      <c r="R218" s="26" t="s">
        <v>42</v>
      </c>
      <c r="S218" s="26" t="s">
        <v>981</v>
      </c>
      <c r="T218" s="26" t="s">
        <v>1006</v>
      </c>
      <c r="U218" s="35">
        <v>20811.84</v>
      </c>
      <c r="V218" s="30" t="s">
        <v>127</v>
      </c>
      <c r="W218" s="26" t="s">
        <v>128</v>
      </c>
      <c r="X218" s="26">
        <v>1650311492</v>
      </c>
      <c r="Y218" s="26">
        <v>165001001</v>
      </c>
      <c r="Z218" s="26" t="s">
        <v>46</v>
      </c>
      <c r="AA218" s="26" t="s">
        <v>982</v>
      </c>
      <c r="AB218" s="63">
        <v>42735</v>
      </c>
      <c r="AC218" s="18"/>
      <c r="AD218" s="36"/>
      <c r="AE218" s="23"/>
      <c r="AF218" s="21"/>
      <c r="AG218" s="37"/>
      <c r="AH218" s="90">
        <v>20916</v>
      </c>
    </row>
    <row r="219" spans="2:34" ht="204.75" thickBot="1">
      <c r="B219" s="3">
        <v>120</v>
      </c>
      <c r="C219" s="25" t="s">
        <v>1007</v>
      </c>
      <c r="D219" s="30">
        <v>0</v>
      </c>
      <c r="E219" s="34">
        <v>42591</v>
      </c>
      <c r="F219" s="30" t="s">
        <v>955</v>
      </c>
      <c r="G219" s="30">
        <v>1639019007</v>
      </c>
      <c r="H219" s="30">
        <v>163901001</v>
      </c>
      <c r="I219" s="30"/>
      <c r="J219" s="30" t="s">
        <v>79</v>
      </c>
      <c r="K219" s="25" t="s">
        <v>976</v>
      </c>
      <c r="L219" s="34">
        <v>42573</v>
      </c>
      <c r="M219" s="30" t="s">
        <v>977</v>
      </c>
      <c r="N219" s="34">
        <v>42590</v>
      </c>
      <c r="O219" s="30" t="s">
        <v>1008</v>
      </c>
      <c r="P219" s="30" t="s">
        <v>979</v>
      </c>
      <c r="Q219" s="26" t="s">
        <v>980</v>
      </c>
      <c r="R219" s="26" t="s">
        <v>42</v>
      </c>
      <c r="S219" s="26" t="s">
        <v>981</v>
      </c>
      <c r="T219" s="26" t="s">
        <v>998</v>
      </c>
      <c r="U219" s="35">
        <v>9910.4</v>
      </c>
      <c r="V219" s="30" t="s">
        <v>127</v>
      </c>
      <c r="W219" s="26" t="s">
        <v>128</v>
      </c>
      <c r="X219" s="26">
        <v>1650311492</v>
      </c>
      <c r="Y219" s="26">
        <v>165001001</v>
      </c>
      <c r="Z219" s="26" t="s">
        <v>46</v>
      </c>
      <c r="AA219" s="26" t="s">
        <v>982</v>
      </c>
      <c r="AB219" s="63">
        <v>42735</v>
      </c>
      <c r="AC219" s="18"/>
      <c r="AD219" s="36"/>
      <c r="AE219" s="23"/>
      <c r="AF219" s="21"/>
      <c r="AG219" s="37"/>
      <c r="AH219" s="90">
        <v>9960</v>
      </c>
    </row>
    <row r="220" spans="2:34" ht="204.75" thickBot="1">
      <c r="B220" s="3">
        <v>121</v>
      </c>
      <c r="C220" s="25" t="s">
        <v>1009</v>
      </c>
      <c r="D220" s="30">
        <v>0</v>
      </c>
      <c r="E220" s="34">
        <v>42591</v>
      </c>
      <c r="F220" s="30" t="s">
        <v>1010</v>
      </c>
      <c r="G220" s="30">
        <v>1639019423</v>
      </c>
      <c r="H220" s="30">
        <v>163901001</v>
      </c>
      <c r="I220" s="30"/>
      <c r="J220" s="30" t="s">
        <v>79</v>
      </c>
      <c r="K220" s="25" t="s">
        <v>976</v>
      </c>
      <c r="L220" s="34">
        <v>42573</v>
      </c>
      <c r="M220" s="30" t="s">
        <v>977</v>
      </c>
      <c r="N220" s="34">
        <v>42590</v>
      </c>
      <c r="O220" s="30" t="s">
        <v>1011</v>
      </c>
      <c r="P220" s="30" t="s">
        <v>979</v>
      </c>
      <c r="Q220" s="26" t="s">
        <v>980</v>
      </c>
      <c r="R220" s="26" t="s">
        <v>42</v>
      </c>
      <c r="S220" s="26" t="s">
        <v>981</v>
      </c>
      <c r="T220" s="26" t="s">
        <v>1012</v>
      </c>
      <c r="U220" s="35">
        <v>4459.68</v>
      </c>
      <c r="V220" s="30" t="s">
        <v>127</v>
      </c>
      <c r="W220" s="26" t="s">
        <v>128</v>
      </c>
      <c r="X220" s="26">
        <v>1650311492</v>
      </c>
      <c r="Y220" s="26">
        <v>165001001</v>
      </c>
      <c r="Z220" s="26" t="s">
        <v>46</v>
      </c>
      <c r="AA220" s="26" t="s">
        <v>982</v>
      </c>
      <c r="AB220" s="63">
        <v>42735</v>
      </c>
      <c r="AC220" s="18"/>
      <c r="AD220" s="36"/>
      <c r="AE220" s="23"/>
      <c r="AF220" s="21"/>
      <c r="AG220" s="37"/>
      <c r="AH220" s="90">
        <v>4482</v>
      </c>
    </row>
    <row r="221" spans="2:36" ht="166.5" thickBot="1">
      <c r="B221" s="3">
        <v>122</v>
      </c>
      <c r="C221" s="25" t="s">
        <v>1013</v>
      </c>
      <c r="D221" s="30">
        <v>0</v>
      </c>
      <c r="E221" s="34">
        <v>42591</v>
      </c>
      <c r="F221" s="30" t="s">
        <v>1014</v>
      </c>
      <c r="G221" s="30">
        <v>1639018726</v>
      </c>
      <c r="H221" s="30">
        <v>163901001</v>
      </c>
      <c r="I221" s="30"/>
      <c r="J221" s="30" t="s">
        <v>79</v>
      </c>
      <c r="K221" s="25" t="s">
        <v>1015</v>
      </c>
      <c r="L221" s="34">
        <v>42573</v>
      </c>
      <c r="M221" s="116" t="s">
        <v>1016</v>
      </c>
      <c r="N221" s="119">
        <v>42591</v>
      </c>
      <c r="O221" s="116" t="s">
        <v>1017</v>
      </c>
      <c r="P221" s="100" t="s">
        <v>1018</v>
      </c>
      <c r="Q221" s="27" t="s">
        <v>1019</v>
      </c>
      <c r="R221" s="27" t="s">
        <v>41</v>
      </c>
      <c r="S221" s="27" t="s">
        <v>1020</v>
      </c>
      <c r="T221" s="27" t="s">
        <v>1021</v>
      </c>
      <c r="U221" s="35">
        <v>29304</v>
      </c>
      <c r="V221" s="30" t="s">
        <v>1022</v>
      </c>
      <c r="W221" s="26" t="s">
        <v>1023</v>
      </c>
      <c r="X221" s="26">
        <v>1636006546</v>
      </c>
      <c r="Y221" s="26">
        <v>163601001</v>
      </c>
      <c r="Z221" s="26"/>
      <c r="AA221" s="26" t="s">
        <v>1024</v>
      </c>
      <c r="AB221" s="63">
        <v>42735</v>
      </c>
      <c r="AC221" s="18"/>
      <c r="AD221" s="36"/>
      <c r="AE221" s="23"/>
      <c r="AF221" s="21"/>
      <c r="AG221" s="37"/>
      <c r="AH221" s="90">
        <v>50042</v>
      </c>
      <c r="AI221" s="72">
        <v>4</v>
      </c>
      <c r="AJ221" s="83">
        <v>2</v>
      </c>
    </row>
    <row r="222" spans="13:21" ht="39" thickBot="1">
      <c r="M222" s="118"/>
      <c r="N222" s="121"/>
      <c r="O222" s="118"/>
      <c r="P222" s="30" t="s">
        <v>1025</v>
      </c>
      <c r="Q222" s="26" t="s">
        <v>1019</v>
      </c>
      <c r="R222" s="26" t="s">
        <v>41</v>
      </c>
      <c r="S222" s="26" t="s">
        <v>1026</v>
      </c>
      <c r="T222" s="26" t="s">
        <v>1027</v>
      </c>
      <c r="U222" s="35">
        <v>12957.4</v>
      </c>
    </row>
    <row r="223" spans="2:34" ht="204.75" thickBot="1">
      <c r="B223" s="3">
        <v>123</v>
      </c>
      <c r="C223" s="25" t="s">
        <v>1028</v>
      </c>
      <c r="D223" s="30">
        <v>0</v>
      </c>
      <c r="E223" s="34">
        <v>42591</v>
      </c>
      <c r="F223" s="30" t="s">
        <v>1014</v>
      </c>
      <c r="G223" s="30">
        <v>1639018726</v>
      </c>
      <c r="H223" s="30">
        <v>163901001</v>
      </c>
      <c r="I223" s="30"/>
      <c r="J223" s="30" t="s">
        <v>79</v>
      </c>
      <c r="K223" s="25" t="s">
        <v>976</v>
      </c>
      <c r="L223" s="34">
        <v>42573</v>
      </c>
      <c r="M223" s="30" t="s">
        <v>977</v>
      </c>
      <c r="N223" s="34">
        <v>42590</v>
      </c>
      <c r="O223" s="30" t="s">
        <v>1029</v>
      </c>
      <c r="P223" s="30" t="s">
        <v>979</v>
      </c>
      <c r="Q223" s="26" t="s">
        <v>980</v>
      </c>
      <c r="R223" s="26" t="s">
        <v>42</v>
      </c>
      <c r="S223" s="26" t="s">
        <v>981</v>
      </c>
      <c r="T223" s="26" t="s">
        <v>1030</v>
      </c>
      <c r="U223" s="35">
        <v>7432.8</v>
      </c>
      <c r="V223" s="30" t="s">
        <v>127</v>
      </c>
      <c r="W223" s="26" t="s">
        <v>128</v>
      </c>
      <c r="X223" s="26">
        <v>1650311492</v>
      </c>
      <c r="Y223" s="26">
        <v>165001001</v>
      </c>
      <c r="Z223" s="26" t="s">
        <v>46</v>
      </c>
      <c r="AA223" s="26" t="s">
        <v>982</v>
      </c>
      <c r="AB223" s="63">
        <v>42735</v>
      </c>
      <c r="AC223" s="18"/>
      <c r="AD223" s="36"/>
      <c r="AE223" s="23"/>
      <c r="AF223" s="21"/>
      <c r="AG223" s="37"/>
      <c r="AH223" s="90">
        <v>7470</v>
      </c>
    </row>
    <row r="224" spans="2:34" ht="204.75" thickBot="1">
      <c r="B224" s="3">
        <v>124</v>
      </c>
      <c r="C224" s="25" t="s">
        <v>1031</v>
      </c>
      <c r="D224" s="30">
        <v>0</v>
      </c>
      <c r="E224" s="34">
        <v>42591</v>
      </c>
      <c r="F224" s="30" t="s">
        <v>937</v>
      </c>
      <c r="G224" s="30">
        <v>1639019102</v>
      </c>
      <c r="H224" s="30">
        <v>163901001</v>
      </c>
      <c r="I224" s="30"/>
      <c r="J224" s="30" t="s">
        <v>79</v>
      </c>
      <c r="K224" s="25" t="s">
        <v>976</v>
      </c>
      <c r="L224" s="34">
        <v>42573</v>
      </c>
      <c r="M224" s="30" t="s">
        <v>977</v>
      </c>
      <c r="N224" s="34">
        <v>42590</v>
      </c>
      <c r="O224" s="30" t="s">
        <v>1032</v>
      </c>
      <c r="P224" s="30" t="s">
        <v>979</v>
      </c>
      <c r="Q224" s="26" t="s">
        <v>980</v>
      </c>
      <c r="R224" s="26" t="s">
        <v>42</v>
      </c>
      <c r="S224" s="26" t="s">
        <v>981</v>
      </c>
      <c r="T224" s="26" t="s">
        <v>1033</v>
      </c>
      <c r="U224" s="35">
        <v>14865.6</v>
      </c>
      <c r="V224" s="30" t="s">
        <v>127</v>
      </c>
      <c r="W224" s="26" t="s">
        <v>128</v>
      </c>
      <c r="X224" s="26">
        <v>1650311492</v>
      </c>
      <c r="Y224" s="26">
        <v>165001001</v>
      </c>
      <c r="Z224" s="26" t="s">
        <v>46</v>
      </c>
      <c r="AA224" s="26" t="s">
        <v>982</v>
      </c>
      <c r="AB224" s="63">
        <v>42735</v>
      </c>
      <c r="AC224" s="18"/>
      <c r="AD224" s="36"/>
      <c r="AE224" s="23"/>
      <c r="AF224" s="21"/>
      <c r="AG224" s="37"/>
      <c r="AH224" s="90">
        <v>14865.6</v>
      </c>
    </row>
    <row r="225" spans="2:34" ht="179.25" thickBot="1">
      <c r="B225" s="3">
        <v>125</v>
      </c>
      <c r="C225" s="25" t="s">
        <v>1034</v>
      </c>
      <c r="D225" s="30">
        <v>0</v>
      </c>
      <c r="E225" s="34">
        <v>42591</v>
      </c>
      <c r="F225" s="30" t="s">
        <v>906</v>
      </c>
      <c r="G225" s="30">
        <v>1650097930</v>
      </c>
      <c r="H225" s="30">
        <v>163901001</v>
      </c>
      <c r="I225" s="30"/>
      <c r="J225" s="30" t="s">
        <v>79</v>
      </c>
      <c r="K225" s="25" t="s">
        <v>1015</v>
      </c>
      <c r="L225" s="34">
        <v>42573</v>
      </c>
      <c r="M225" s="116" t="s">
        <v>1016</v>
      </c>
      <c r="N225" s="119">
        <v>42591</v>
      </c>
      <c r="O225" s="116" t="s">
        <v>1035</v>
      </c>
      <c r="P225" s="100" t="s">
        <v>1018</v>
      </c>
      <c r="Q225" s="27" t="s">
        <v>1019</v>
      </c>
      <c r="R225" s="27" t="s">
        <v>41</v>
      </c>
      <c r="S225" s="27" t="s">
        <v>1020</v>
      </c>
      <c r="T225" s="27" t="s">
        <v>1036</v>
      </c>
      <c r="U225" s="35">
        <v>21312</v>
      </c>
      <c r="V225" s="30" t="s">
        <v>1022</v>
      </c>
      <c r="W225" s="26" t="s">
        <v>1023</v>
      </c>
      <c r="X225" s="26">
        <v>1636006546</v>
      </c>
      <c r="Y225" s="26">
        <v>163601001</v>
      </c>
      <c r="Z225" s="26"/>
      <c r="AA225" s="26" t="s">
        <v>1024</v>
      </c>
      <c r="AB225" s="63">
        <v>42735</v>
      </c>
      <c r="AC225" s="18"/>
      <c r="AD225" s="36"/>
      <c r="AE225" s="23"/>
      <c r="AF225" s="21"/>
      <c r="AG225" s="37"/>
      <c r="AH225" s="90">
        <v>46000</v>
      </c>
    </row>
    <row r="226" spans="13:21" ht="39" thickBot="1">
      <c r="M226" s="118"/>
      <c r="N226" s="121"/>
      <c r="O226" s="118"/>
      <c r="P226" s="30" t="s">
        <v>1025</v>
      </c>
      <c r="Q226" s="26" t="s">
        <v>1019</v>
      </c>
      <c r="R226" s="26" t="s">
        <v>41</v>
      </c>
      <c r="S226" s="26" t="s">
        <v>1026</v>
      </c>
      <c r="T226" s="26" t="s">
        <v>727</v>
      </c>
      <c r="U226" s="35">
        <v>17510</v>
      </c>
    </row>
    <row r="227" spans="2:34" ht="204.75" thickBot="1">
      <c r="B227" s="3">
        <v>126</v>
      </c>
      <c r="C227" s="25" t="s">
        <v>1037</v>
      </c>
      <c r="D227" s="30">
        <v>0</v>
      </c>
      <c r="E227" s="34">
        <v>42591</v>
      </c>
      <c r="F227" s="30" t="s">
        <v>1038</v>
      </c>
      <c r="G227" s="30">
        <v>1639019624</v>
      </c>
      <c r="H227" s="30">
        <v>163901001</v>
      </c>
      <c r="I227" s="30"/>
      <c r="J227" s="30" t="s">
        <v>79</v>
      </c>
      <c r="K227" s="25" t="s">
        <v>976</v>
      </c>
      <c r="L227" s="34">
        <v>42573</v>
      </c>
      <c r="M227" s="30" t="s">
        <v>977</v>
      </c>
      <c r="N227" s="34">
        <v>42590</v>
      </c>
      <c r="O227" s="30" t="s">
        <v>1039</v>
      </c>
      <c r="P227" s="30" t="s">
        <v>979</v>
      </c>
      <c r="Q227" s="26" t="s">
        <v>980</v>
      </c>
      <c r="R227" s="26" t="s">
        <v>42</v>
      </c>
      <c r="S227" s="26" t="s">
        <v>981</v>
      </c>
      <c r="T227" s="26" t="s">
        <v>1040</v>
      </c>
      <c r="U227" s="35">
        <v>1982.08</v>
      </c>
      <c r="V227" s="30" t="s">
        <v>127</v>
      </c>
      <c r="W227" s="26" t="s">
        <v>128</v>
      </c>
      <c r="X227" s="26">
        <v>1650311492</v>
      </c>
      <c r="Y227" s="26">
        <v>165001001</v>
      </c>
      <c r="Z227" s="26" t="s">
        <v>46</v>
      </c>
      <c r="AA227" s="26" t="s">
        <v>982</v>
      </c>
      <c r="AB227" s="63">
        <v>42735</v>
      </c>
      <c r="AC227" s="18"/>
      <c r="AD227" s="36"/>
      <c r="AE227" s="23"/>
      <c r="AF227" s="21"/>
      <c r="AG227" s="37"/>
      <c r="AH227" s="90">
        <v>1992</v>
      </c>
    </row>
    <row r="228" spans="2:34" ht="204.75" thickBot="1">
      <c r="B228" s="3">
        <v>127</v>
      </c>
      <c r="C228" s="25" t="s">
        <v>1041</v>
      </c>
      <c r="D228" s="30">
        <v>0</v>
      </c>
      <c r="E228" s="34">
        <v>42591</v>
      </c>
      <c r="F228" s="30" t="s">
        <v>521</v>
      </c>
      <c r="G228" s="30">
        <v>1639019085</v>
      </c>
      <c r="H228" s="30">
        <v>163901001</v>
      </c>
      <c r="I228" s="30"/>
      <c r="J228" s="30" t="s">
        <v>79</v>
      </c>
      <c r="K228" s="25" t="s">
        <v>976</v>
      </c>
      <c r="L228" s="34">
        <v>42573</v>
      </c>
      <c r="M228" s="30" t="s">
        <v>977</v>
      </c>
      <c r="N228" s="34">
        <v>42590</v>
      </c>
      <c r="O228" s="30" t="s">
        <v>1042</v>
      </c>
      <c r="P228" s="30" t="s">
        <v>979</v>
      </c>
      <c r="Q228" s="26" t="s">
        <v>980</v>
      </c>
      <c r="R228" s="26" t="s">
        <v>42</v>
      </c>
      <c r="S228" s="26" t="s">
        <v>981</v>
      </c>
      <c r="T228" s="26" t="s">
        <v>998</v>
      </c>
      <c r="U228" s="35">
        <v>9910.4</v>
      </c>
      <c r="V228" s="30" t="s">
        <v>127</v>
      </c>
      <c r="W228" s="26" t="s">
        <v>128</v>
      </c>
      <c r="X228" s="26">
        <v>1650311492</v>
      </c>
      <c r="Y228" s="26">
        <v>165001001</v>
      </c>
      <c r="Z228" s="26" t="s">
        <v>46</v>
      </c>
      <c r="AA228" s="26" t="s">
        <v>982</v>
      </c>
      <c r="AB228" s="63">
        <v>42735</v>
      </c>
      <c r="AC228" s="18"/>
      <c r="AD228" s="36"/>
      <c r="AE228" s="23"/>
      <c r="AF228" s="21"/>
      <c r="AG228" s="37"/>
      <c r="AH228" s="90">
        <v>9960</v>
      </c>
    </row>
    <row r="229" spans="2:34" ht="166.5" thickBot="1">
      <c r="B229" s="3">
        <v>128</v>
      </c>
      <c r="C229" s="25" t="s">
        <v>1043</v>
      </c>
      <c r="D229" s="30">
        <v>0</v>
      </c>
      <c r="E229" s="34">
        <v>42591</v>
      </c>
      <c r="F229" s="30" t="s">
        <v>1044</v>
      </c>
      <c r="G229" s="30">
        <v>1639019286</v>
      </c>
      <c r="H229" s="30">
        <v>163901001</v>
      </c>
      <c r="I229" s="30"/>
      <c r="J229" s="30" t="s">
        <v>79</v>
      </c>
      <c r="K229" s="25" t="s">
        <v>1015</v>
      </c>
      <c r="L229" s="34">
        <v>42573</v>
      </c>
      <c r="M229" s="116" t="s">
        <v>1016</v>
      </c>
      <c r="N229" s="119">
        <v>42591</v>
      </c>
      <c r="O229" s="116" t="s">
        <v>1045</v>
      </c>
      <c r="P229" s="100" t="s">
        <v>1018</v>
      </c>
      <c r="Q229" s="27" t="s">
        <v>1019</v>
      </c>
      <c r="R229" s="27" t="s">
        <v>41</v>
      </c>
      <c r="S229" s="27" t="s">
        <v>1020</v>
      </c>
      <c r="T229" s="27" t="s">
        <v>1046</v>
      </c>
      <c r="U229" s="35">
        <v>16214.88</v>
      </c>
      <c r="V229" s="30" t="s">
        <v>1022</v>
      </c>
      <c r="W229" s="26" t="s">
        <v>1023</v>
      </c>
      <c r="X229" s="26">
        <v>1636006546</v>
      </c>
      <c r="Y229" s="26">
        <v>163601001</v>
      </c>
      <c r="Z229" s="26"/>
      <c r="AA229" s="26" t="s">
        <v>1024</v>
      </c>
      <c r="AB229" s="63">
        <v>42735</v>
      </c>
      <c r="AC229" s="18"/>
      <c r="AD229" s="36"/>
      <c r="AE229" s="23"/>
      <c r="AF229" s="21"/>
      <c r="AG229" s="37"/>
      <c r="AH229" s="90">
        <v>37893</v>
      </c>
    </row>
    <row r="230" spans="13:21" ht="39" thickBot="1">
      <c r="M230" s="118"/>
      <c r="N230" s="121"/>
      <c r="O230" s="118"/>
      <c r="P230" s="30" t="s">
        <v>1025</v>
      </c>
      <c r="Q230" s="26" t="s">
        <v>1019</v>
      </c>
      <c r="R230" s="26" t="s">
        <v>41</v>
      </c>
      <c r="S230" s="26" t="s">
        <v>1026</v>
      </c>
      <c r="T230" s="26" t="s">
        <v>1047</v>
      </c>
      <c r="U230" s="35">
        <v>15759</v>
      </c>
    </row>
    <row r="231" spans="2:34" ht="204.75" thickBot="1">
      <c r="B231" s="3">
        <v>129</v>
      </c>
      <c r="C231" s="25" t="s">
        <v>1048</v>
      </c>
      <c r="D231" s="30">
        <v>0</v>
      </c>
      <c r="E231" s="34">
        <v>42591</v>
      </c>
      <c r="F231" s="30" t="s">
        <v>964</v>
      </c>
      <c r="G231" s="30">
        <v>1639019021</v>
      </c>
      <c r="H231" s="30">
        <v>163901001</v>
      </c>
      <c r="I231" s="30"/>
      <c r="J231" s="30" t="s">
        <v>79</v>
      </c>
      <c r="K231" s="25" t="s">
        <v>976</v>
      </c>
      <c r="L231" s="34">
        <v>42573</v>
      </c>
      <c r="M231" s="30" t="s">
        <v>977</v>
      </c>
      <c r="N231" s="34">
        <v>42590</v>
      </c>
      <c r="O231" s="30" t="s">
        <v>1049</v>
      </c>
      <c r="P231" s="30" t="s">
        <v>979</v>
      </c>
      <c r="Q231" s="26" t="s">
        <v>980</v>
      </c>
      <c r="R231" s="26" t="s">
        <v>42</v>
      </c>
      <c r="S231" s="26" t="s">
        <v>981</v>
      </c>
      <c r="T231" s="26" t="s">
        <v>311</v>
      </c>
      <c r="U231" s="35">
        <v>19820.8</v>
      </c>
      <c r="V231" s="30" t="s">
        <v>127</v>
      </c>
      <c r="W231" s="26" t="s">
        <v>128</v>
      </c>
      <c r="X231" s="26">
        <v>1650311492</v>
      </c>
      <c r="Y231" s="26">
        <v>165001001</v>
      </c>
      <c r="Z231" s="26" t="s">
        <v>46</v>
      </c>
      <c r="AA231" s="26" t="s">
        <v>982</v>
      </c>
      <c r="AB231" s="63">
        <v>42735</v>
      </c>
      <c r="AC231" s="18"/>
      <c r="AD231" s="36"/>
      <c r="AE231" s="23"/>
      <c r="AF231" s="21"/>
      <c r="AG231" s="37"/>
      <c r="AH231" s="90">
        <v>19920</v>
      </c>
    </row>
    <row r="232" spans="2:34" ht="204.75" thickBot="1">
      <c r="B232" s="3">
        <v>130</v>
      </c>
      <c r="C232" s="25" t="s">
        <v>1050</v>
      </c>
      <c r="D232" s="30">
        <v>0</v>
      </c>
      <c r="E232" s="34">
        <v>42591</v>
      </c>
      <c r="F232" s="30" t="s">
        <v>1051</v>
      </c>
      <c r="G232" s="30">
        <v>1639019889</v>
      </c>
      <c r="H232" s="30">
        <v>163901001</v>
      </c>
      <c r="I232" s="30"/>
      <c r="J232" s="30" t="s">
        <v>79</v>
      </c>
      <c r="K232" s="25" t="s">
        <v>976</v>
      </c>
      <c r="L232" s="34">
        <v>42573</v>
      </c>
      <c r="M232" s="30" t="s">
        <v>977</v>
      </c>
      <c r="N232" s="34">
        <v>42590</v>
      </c>
      <c r="O232" s="30" t="s">
        <v>1052</v>
      </c>
      <c r="P232" s="30" t="s">
        <v>979</v>
      </c>
      <c r="Q232" s="26" t="s">
        <v>980</v>
      </c>
      <c r="R232" s="26" t="s">
        <v>42</v>
      </c>
      <c r="S232" s="26" t="s">
        <v>981</v>
      </c>
      <c r="T232" s="26" t="s">
        <v>1053</v>
      </c>
      <c r="U232" s="35">
        <v>35429.68</v>
      </c>
      <c r="V232" s="30" t="s">
        <v>127</v>
      </c>
      <c r="W232" s="26" t="s">
        <v>128</v>
      </c>
      <c r="X232" s="26">
        <v>1650311492</v>
      </c>
      <c r="Y232" s="26">
        <v>165001001</v>
      </c>
      <c r="Z232" s="26" t="s">
        <v>46</v>
      </c>
      <c r="AA232" s="26" t="s">
        <v>982</v>
      </c>
      <c r="AB232" s="63">
        <v>42735</v>
      </c>
      <c r="AC232" s="18"/>
      <c r="AD232" s="36"/>
      <c r="AE232" s="23"/>
      <c r="AF232" s="21"/>
      <c r="AG232" s="37"/>
      <c r="AH232" s="90">
        <v>35607</v>
      </c>
    </row>
    <row r="233" spans="2:34" ht="204.75" thickBot="1">
      <c r="B233" s="3">
        <v>131</v>
      </c>
      <c r="C233" s="25" t="s">
        <v>1054</v>
      </c>
      <c r="D233" s="30">
        <v>0</v>
      </c>
      <c r="E233" s="34">
        <v>42591</v>
      </c>
      <c r="F233" s="30" t="s">
        <v>955</v>
      </c>
      <c r="G233" s="30">
        <v>1639019007</v>
      </c>
      <c r="H233" s="30">
        <v>163901001</v>
      </c>
      <c r="I233" s="30"/>
      <c r="J233" s="30" t="s">
        <v>79</v>
      </c>
      <c r="K233" s="25" t="s">
        <v>1015</v>
      </c>
      <c r="L233" s="34">
        <v>42573</v>
      </c>
      <c r="M233" s="116" t="s">
        <v>1016</v>
      </c>
      <c r="N233" s="119">
        <v>42591</v>
      </c>
      <c r="O233" s="116" t="s">
        <v>1055</v>
      </c>
      <c r="P233" s="100" t="s">
        <v>1018</v>
      </c>
      <c r="Q233" s="27" t="s">
        <v>1019</v>
      </c>
      <c r="R233" s="27" t="s">
        <v>41</v>
      </c>
      <c r="S233" s="27" t="s">
        <v>1020</v>
      </c>
      <c r="T233" s="27" t="s">
        <v>1056</v>
      </c>
      <c r="U233" s="35">
        <v>9945.6</v>
      </c>
      <c r="V233" s="30" t="s">
        <v>1022</v>
      </c>
      <c r="W233" s="26" t="s">
        <v>1023</v>
      </c>
      <c r="X233" s="26">
        <v>1636006546</v>
      </c>
      <c r="Y233" s="26">
        <v>163601001</v>
      </c>
      <c r="Z233" s="26"/>
      <c r="AA233" s="26" t="s">
        <v>1024</v>
      </c>
      <c r="AB233" s="63">
        <v>42735</v>
      </c>
      <c r="AC233" s="18"/>
      <c r="AD233" s="36"/>
      <c r="AE233" s="23"/>
      <c r="AF233" s="21"/>
      <c r="AG233" s="37"/>
      <c r="AH233" s="90">
        <v>15920</v>
      </c>
    </row>
    <row r="234" spans="13:21" ht="39" thickBot="1">
      <c r="M234" s="118"/>
      <c r="N234" s="121"/>
      <c r="O234" s="118"/>
      <c r="P234" s="30" t="s">
        <v>1025</v>
      </c>
      <c r="Q234" s="26" t="s">
        <v>1019</v>
      </c>
      <c r="R234" s="26" t="s">
        <v>41</v>
      </c>
      <c r="S234" s="26" t="s">
        <v>1026</v>
      </c>
      <c r="T234" s="26" t="s">
        <v>1057</v>
      </c>
      <c r="U234" s="35">
        <v>3502</v>
      </c>
    </row>
    <row r="235" spans="2:34" ht="204.75" thickBot="1">
      <c r="B235" s="3">
        <v>132</v>
      </c>
      <c r="C235" s="25" t="s">
        <v>1058</v>
      </c>
      <c r="D235" s="30">
        <v>0</v>
      </c>
      <c r="E235" s="34">
        <v>42591</v>
      </c>
      <c r="F235" s="30" t="s">
        <v>1059</v>
      </c>
      <c r="G235" s="30">
        <v>1639019448</v>
      </c>
      <c r="H235" s="30">
        <v>163901001</v>
      </c>
      <c r="I235" s="30"/>
      <c r="J235" s="30" t="s">
        <v>79</v>
      </c>
      <c r="K235" s="25" t="s">
        <v>976</v>
      </c>
      <c r="L235" s="34">
        <v>42573</v>
      </c>
      <c r="M235" s="30" t="s">
        <v>977</v>
      </c>
      <c r="N235" s="34">
        <v>42590</v>
      </c>
      <c r="O235" s="30" t="s">
        <v>1060</v>
      </c>
      <c r="P235" s="30" t="s">
        <v>979</v>
      </c>
      <c r="Q235" s="26" t="s">
        <v>980</v>
      </c>
      <c r="R235" s="26" t="s">
        <v>42</v>
      </c>
      <c r="S235" s="26" t="s">
        <v>981</v>
      </c>
      <c r="T235" s="26" t="s">
        <v>1030</v>
      </c>
      <c r="U235" s="35">
        <v>7432.8</v>
      </c>
      <c r="V235" s="30" t="s">
        <v>127</v>
      </c>
      <c r="W235" s="26" t="s">
        <v>128</v>
      </c>
      <c r="X235" s="26">
        <v>1650311492</v>
      </c>
      <c r="Y235" s="26">
        <v>165001001</v>
      </c>
      <c r="Z235" s="26" t="s">
        <v>46</v>
      </c>
      <c r="AA235" s="26" t="s">
        <v>982</v>
      </c>
      <c r="AB235" s="63">
        <v>42735</v>
      </c>
      <c r="AC235" s="18"/>
      <c r="AD235" s="36"/>
      <c r="AE235" s="23"/>
      <c r="AF235" s="21"/>
      <c r="AG235" s="37"/>
      <c r="AH235" s="90">
        <v>7470</v>
      </c>
    </row>
    <row r="236" spans="2:34" ht="204.75" thickBot="1">
      <c r="B236" s="3">
        <v>133</v>
      </c>
      <c r="C236" s="25" t="s">
        <v>1061</v>
      </c>
      <c r="D236" s="30">
        <v>0</v>
      </c>
      <c r="E236" s="34">
        <v>42591</v>
      </c>
      <c r="F236" s="30" t="s">
        <v>1062</v>
      </c>
      <c r="G236" s="30">
        <v>1639019832</v>
      </c>
      <c r="H236" s="30">
        <v>163901001</v>
      </c>
      <c r="I236" s="30"/>
      <c r="J236" s="30" t="s">
        <v>79</v>
      </c>
      <c r="K236" s="25" t="s">
        <v>976</v>
      </c>
      <c r="L236" s="34">
        <v>42573</v>
      </c>
      <c r="M236" s="30" t="s">
        <v>977</v>
      </c>
      <c r="N236" s="34">
        <v>42590</v>
      </c>
      <c r="O236" s="30" t="s">
        <v>1063</v>
      </c>
      <c r="P236" s="30" t="s">
        <v>979</v>
      </c>
      <c r="Q236" s="26" t="s">
        <v>980</v>
      </c>
      <c r="R236" s="26" t="s">
        <v>42</v>
      </c>
      <c r="S236" s="26" t="s">
        <v>981</v>
      </c>
      <c r="T236" s="26" t="s">
        <v>1064</v>
      </c>
      <c r="U236" s="35">
        <v>2973.12</v>
      </c>
      <c r="V236" s="30" t="s">
        <v>127</v>
      </c>
      <c r="W236" s="26" t="s">
        <v>128</v>
      </c>
      <c r="X236" s="26">
        <v>1650311492</v>
      </c>
      <c r="Y236" s="26">
        <v>165001001</v>
      </c>
      <c r="Z236" s="26" t="s">
        <v>46</v>
      </c>
      <c r="AA236" s="26" t="s">
        <v>982</v>
      </c>
      <c r="AB236" s="63">
        <v>42735</v>
      </c>
      <c r="AC236" s="18"/>
      <c r="AD236" s="36"/>
      <c r="AE236" s="23"/>
      <c r="AF236" s="21"/>
      <c r="AG236" s="37"/>
      <c r="AH236" s="90">
        <v>2988</v>
      </c>
    </row>
    <row r="237" spans="2:34" ht="204.75" thickBot="1">
      <c r="B237" s="3">
        <v>134</v>
      </c>
      <c r="C237" s="35" t="s">
        <v>1065</v>
      </c>
      <c r="D237" s="30">
        <v>0</v>
      </c>
      <c r="E237" s="34">
        <v>42591</v>
      </c>
      <c r="F237" s="30" t="s">
        <v>1066</v>
      </c>
      <c r="G237" s="30">
        <v>1639019832</v>
      </c>
      <c r="H237" s="30">
        <v>163901001</v>
      </c>
      <c r="I237" s="30"/>
      <c r="J237" s="30" t="s">
        <v>79</v>
      </c>
      <c r="K237" s="25" t="s">
        <v>976</v>
      </c>
      <c r="L237" s="34">
        <v>42573</v>
      </c>
      <c r="M237" s="30" t="s">
        <v>977</v>
      </c>
      <c r="N237" s="34">
        <v>42590</v>
      </c>
      <c r="O237" s="30" t="s">
        <v>1067</v>
      </c>
      <c r="P237" s="30" t="s">
        <v>979</v>
      </c>
      <c r="Q237" s="26" t="s">
        <v>980</v>
      </c>
      <c r="R237" s="26" t="s">
        <v>42</v>
      </c>
      <c r="S237" s="26" t="s">
        <v>981</v>
      </c>
      <c r="T237" s="26" t="s">
        <v>1064</v>
      </c>
      <c r="U237" s="35">
        <v>2973.12</v>
      </c>
      <c r="V237" s="30" t="s">
        <v>127</v>
      </c>
      <c r="W237" s="26" t="s">
        <v>128</v>
      </c>
      <c r="X237" s="26">
        <v>1650311492</v>
      </c>
      <c r="Y237" s="26">
        <v>165001001</v>
      </c>
      <c r="Z237" s="26" t="s">
        <v>46</v>
      </c>
      <c r="AA237" s="26" t="s">
        <v>982</v>
      </c>
      <c r="AB237" s="63">
        <v>42735</v>
      </c>
      <c r="AC237" s="18"/>
      <c r="AD237" s="36"/>
      <c r="AE237" s="23"/>
      <c r="AF237" s="21"/>
      <c r="AG237" s="37"/>
      <c r="AH237" s="90">
        <v>2988</v>
      </c>
    </row>
    <row r="238" spans="2:34" ht="166.5" thickBot="1">
      <c r="B238" s="3">
        <v>135</v>
      </c>
      <c r="C238" s="25" t="s">
        <v>1068</v>
      </c>
      <c r="D238" s="30">
        <v>0</v>
      </c>
      <c r="E238" s="34">
        <v>42591</v>
      </c>
      <c r="F238" s="30" t="s">
        <v>946</v>
      </c>
      <c r="G238" s="30">
        <v>1639020394</v>
      </c>
      <c r="H238" s="30">
        <v>163901001</v>
      </c>
      <c r="I238" s="30"/>
      <c r="J238" s="30" t="s">
        <v>79</v>
      </c>
      <c r="K238" s="25" t="s">
        <v>1015</v>
      </c>
      <c r="L238" s="34">
        <v>42573</v>
      </c>
      <c r="M238" s="116" t="s">
        <v>1016</v>
      </c>
      <c r="N238" s="119">
        <v>42591</v>
      </c>
      <c r="O238" s="116" t="s">
        <v>1069</v>
      </c>
      <c r="P238" s="100" t="s">
        <v>1018</v>
      </c>
      <c r="Q238" s="27" t="s">
        <v>1019</v>
      </c>
      <c r="R238" s="27" t="s">
        <v>41</v>
      </c>
      <c r="S238" s="27" t="s">
        <v>1020</v>
      </c>
      <c r="T238" s="27" t="s">
        <v>1070</v>
      </c>
      <c r="U238" s="35">
        <v>1243.2</v>
      </c>
      <c r="V238" s="30" t="s">
        <v>1022</v>
      </c>
      <c r="W238" s="26" t="s">
        <v>1023</v>
      </c>
      <c r="X238" s="26">
        <v>1636006546</v>
      </c>
      <c r="Y238" s="26">
        <v>163601001</v>
      </c>
      <c r="Z238" s="26"/>
      <c r="AA238" s="26" t="s">
        <v>1024</v>
      </c>
      <c r="AB238" s="63">
        <v>42735</v>
      </c>
      <c r="AC238" s="18"/>
      <c r="AD238" s="36"/>
      <c r="AE238" s="23"/>
      <c r="AF238" s="21"/>
      <c r="AG238" s="37"/>
      <c r="AH238" s="90">
        <v>1678</v>
      </c>
    </row>
    <row r="239" spans="13:21" ht="39" thickBot="1">
      <c r="M239" s="117"/>
      <c r="N239" s="120"/>
      <c r="O239" s="117"/>
      <c r="P239" s="100" t="s">
        <v>1025</v>
      </c>
      <c r="Q239" s="27" t="s">
        <v>1019</v>
      </c>
      <c r="R239" s="27" t="s">
        <v>41</v>
      </c>
      <c r="S239" s="27" t="s">
        <v>1026</v>
      </c>
      <c r="T239" s="27" t="s">
        <v>992</v>
      </c>
      <c r="U239" s="35">
        <v>157.59</v>
      </c>
    </row>
    <row r="240" spans="13:21" ht="39" thickBot="1">
      <c r="M240" s="118"/>
      <c r="N240" s="121"/>
      <c r="O240" s="118"/>
      <c r="P240" s="30" t="s">
        <v>1025</v>
      </c>
      <c r="Q240" s="26" t="s">
        <v>1019</v>
      </c>
      <c r="R240" s="26" t="s">
        <v>41</v>
      </c>
      <c r="S240" s="26" t="s">
        <v>1071</v>
      </c>
      <c r="T240" s="26" t="s">
        <v>64</v>
      </c>
      <c r="U240" s="35">
        <v>13.31</v>
      </c>
    </row>
    <row r="241" spans="2:34" ht="204.75" thickBot="1">
      <c r="B241" s="3">
        <v>136</v>
      </c>
      <c r="C241" s="25" t="s">
        <v>1072</v>
      </c>
      <c r="D241" s="30">
        <v>0</v>
      </c>
      <c r="E241" s="34">
        <v>42591</v>
      </c>
      <c r="F241" s="30" t="s">
        <v>1044</v>
      </c>
      <c r="G241" s="30">
        <v>1639019286</v>
      </c>
      <c r="H241" s="30">
        <v>163901001</v>
      </c>
      <c r="I241" s="30"/>
      <c r="J241" s="30" t="s">
        <v>79</v>
      </c>
      <c r="K241" s="25" t="s">
        <v>976</v>
      </c>
      <c r="L241" s="34">
        <v>42573</v>
      </c>
      <c r="M241" s="30" t="s">
        <v>977</v>
      </c>
      <c r="N241" s="34">
        <v>42590</v>
      </c>
      <c r="O241" s="30" t="s">
        <v>1073</v>
      </c>
      <c r="P241" s="30" t="s">
        <v>979</v>
      </c>
      <c r="Q241" s="26" t="s">
        <v>980</v>
      </c>
      <c r="R241" s="26" t="s">
        <v>42</v>
      </c>
      <c r="S241" s="26" t="s">
        <v>981</v>
      </c>
      <c r="T241" s="26" t="s">
        <v>1074</v>
      </c>
      <c r="U241" s="35">
        <v>37164</v>
      </c>
      <c r="V241" s="30" t="s">
        <v>127</v>
      </c>
      <c r="W241" s="26" t="s">
        <v>128</v>
      </c>
      <c r="X241" s="26">
        <v>1650311492</v>
      </c>
      <c r="Y241" s="26">
        <v>165001001</v>
      </c>
      <c r="Z241" s="26" t="s">
        <v>46</v>
      </c>
      <c r="AA241" s="26" t="s">
        <v>982</v>
      </c>
      <c r="AB241" s="63">
        <v>42735</v>
      </c>
      <c r="AC241" s="18"/>
      <c r="AD241" s="36"/>
      <c r="AE241" s="23"/>
      <c r="AF241" s="21"/>
      <c r="AG241" s="37"/>
      <c r="AH241" s="90">
        <v>37350</v>
      </c>
    </row>
    <row r="242" spans="2:34" ht="204.75" thickBot="1">
      <c r="B242" s="3">
        <v>137</v>
      </c>
      <c r="C242" s="25" t="s">
        <v>1075</v>
      </c>
      <c r="D242" s="30">
        <v>0</v>
      </c>
      <c r="E242" s="34">
        <v>42591</v>
      </c>
      <c r="F242" s="30" t="s">
        <v>906</v>
      </c>
      <c r="G242" s="30">
        <v>1650097930</v>
      </c>
      <c r="H242" s="30">
        <v>163901001</v>
      </c>
      <c r="I242" s="30"/>
      <c r="J242" s="30" t="s">
        <v>79</v>
      </c>
      <c r="K242" s="25" t="s">
        <v>976</v>
      </c>
      <c r="L242" s="34">
        <v>42573</v>
      </c>
      <c r="M242" s="30" t="s">
        <v>977</v>
      </c>
      <c r="N242" s="34">
        <v>42590</v>
      </c>
      <c r="O242" s="30" t="s">
        <v>1076</v>
      </c>
      <c r="P242" s="30" t="s">
        <v>979</v>
      </c>
      <c r="Q242" s="26" t="s">
        <v>980</v>
      </c>
      <c r="R242" s="26" t="s">
        <v>42</v>
      </c>
      <c r="S242" s="26" t="s">
        <v>981</v>
      </c>
      <c r="T242" s="26" t="s">
        <v>702</v>
      </c>
      <c r="U242" s="35">
        <v>24776</v>
      </c>
      <c r="V242" s="30" t="s">
        <v>127</v>
      </c>
      <c r="W242" s="26" t="s">
        <v>128</v>
      </c>
      <c r="X242" s="26">
        <v>1650311492</v>
      </c>
      <c r="Y242" s="26">
        <v>165001001</v>
      </c>
      <c r="Z242" s="26" t="s">
        <v>46</v>
      </c>
      <c r="AA242" s="26" t="s">
        <v>982</v>
      </c>
      <c r="AB242" s="63">
        <v>42735</v>
      </c>
      <c r="AC242" s="18"/>
      <c r="AD242" s="36"/>
      <c r="AE242" s="23"/>
      <c r="AF242" s="21"/>
      <c r="AG242" s="37"/>
      <c r="AH242" s="90">
        <v>24900</v>
      </c>
    </row>
    <row r="243" spans="2:34" ht="177.75" customHeight="1" thickBot="1">
      <c r="B243" s="3">
        <v>138</v>
      </c>
      <c r="C243" s="25" t="s">
        <v>1077</v>
      </c>
      <c r="D243" s="30">
        <v>0</v>
      </c>
      <c r="E243" s="34">
        <v>42591</v>
      </c>
      <c r="F243" s="30" t="s">
        <v>1078</v>
      </c>
      <c r="G243" s="30">
        <v>1639019416</v>
      </c>
      <c r="H243" s="30">
        <v>163901001</v>
      </c>
      <c r="I243" s="30"/>
      <c r="J243" s="30" t="s">
        <v>79</v>
      </c>
      <c r="K243" s="25" t="s">
        <v>1015</v>
      </c>
      <c r="L243" s="34">
        <v>42573</v>
      </c>
      <c r="M243" s="116" t="s">
        <v>1016</v>
      </c>
      <c r="N243" s="119">
        <v>42591</v>
      </c>
      <c r="O243" s="116" t="s">
        <v>1079</v>
      </c>
      <c r="P243" s="100" t="s">
        <v>1025</v>
      </c>
      <c r="Q243" s="27" t="s">
        <v>1019</v>
      </c>
      <c r="R243" s="27" t="s">
        <v>41</v>
      </c>
      <c r="S243" s="27" t="s">
        <v>1026</v>
      </c>
      <c r="T243" s="27" t="s">
        <v>1080</v>
      </c>
      <c r="U243" s="35">
        <v>7791.95</v>
      </c>
      <c r="V243" s="30" t="s">
        <v>1022</v>
      </c>
      <c r="W243" s="26" t="s">
        <v>1023</v>
      </c>
      <c r="X243" s="26">
        <v>1636006546</v>
      </c>
      <c r="Y243" s="26">
        <v>163601001</v>
      </c>
      <c r="Z243" s="26"/>
      <c r="AA243" s="26" t="s">
        <v>1024</v>
      </c>
      <c r="AB243" s="63">
        <v>42735</v>
      </c>
      <c r="AC243" s="18"/>
      <c r="AD243" s="36"/>
      <c r="AE243" s="23"/>
      <c r="AF243" s="21"/>
      <c r="AG243" s="37"/>
      <c r="AH243" s="90">
        <v>25447</v>
      </c>
    </row>
    <row r="244" spans="13:21" ht="26.25" thickBot="1">
      <c r="M244" s="118"/>
      <c r="N244" s="121"/>
      <c r="O244" s="118"/>
      <c r="P244" s="30" t="s">
        <v>1081</v>
      </c>
      <c r="Q244" s="26" t="s">
        <v>1019</v>
      </c>
      <c r="R244" s="26" t="s">
        <v>41</v>
      </c>
      <c r="S244" s="26" t="s">
        <v>1020</v>
      </c>
      <c r="T244" s="26" t="s">
        <v>1082</v>
      </c>
      <c r="U244" s="35">
        <v>13692.96</v>
      </c>
    </row>
    <row r="245" spans="2:34" ht="204.75" thickBot="1">
      <c r="B245" s="3">
        <v>139</v>
      </c>
      <c r="C245" s="25" t="s">
        <v>1083</v>
      </c>
      <c r="D245" s="30">
        <v>0</v>
      </c>
      <c r="E245" s="34">
        <v>42591</v>
      </c>
      <c r="F245" s="30" t="s">
        <v>913</v>
      </c>
      <c r="G245" s="30">
        <v>1639019159</v>
      </c>
      <c r="H245" s="30">
        <v>163901001</v>
      </c>
      <c r="I245" s="30"/>
      <c r="J245" s="30" t="s">
        <v>79</v>
      </c>
      <c r="K245" s="25" t="s">
        <v>976</v>
      </c>
      <c r="L245" s="34">
        <v>42573</v>
      </c>
      <c r="M245" s="30" t="s">
        <v>977</v>
      </c>
      <c r="N245" s="34">
        <v>42590</v>
      </c>
      <c r="O245" s="30" t="s">
        <v>1084</v>
      </c>
      <c r="P245" s="30" t="s">
        <v>979</v>
      </c>
      <c r="Q245" s="26" t="s">
        <v>980</v>
      </c>
      <c r="R245" s="26" t="s">
        <v>42</v>
      </c>
      <c r="S245" s="26" t="s">
        <v>981</v>
      </c>
      <c r="T245" s="26" t="s">
        <v>705</v>
      </c>
      <c r="U245" s="35">
        <v>4955.2</v>
      </c>
      <c r="V245" s="30" t="s">
        <v>127</v>
      </c>
      <c r="W245" s="26" t="s">
        <v>128</v>
      </c>
      <c r="X245" s="26">
        <v>1650311492</v>
      </c>
      <c r="Y245" s="26">
        <v>165001001</v>
      </c>
      <c r="Z245" s="26" t="s">
        <v>46</v>
      </c>
      <c r="AA245" s="26" t="s">
        <v>982</v>
      </c>
      <c r="AB245" s="63">
        <v>42735</v>
      </c>
      <c r="AC245" s="18"/>
      <c r="AD245" s="36"/>
      <c r="AE245" s="23"/>
      <c r="AF245" s="21"/>
      <c r="AG245" s="37"/>
      <c r="AH245" s="90">
        <v>4980</v>
      </c>
    </row>
    <row r="246" spans="2:34" ht="204.75" thickBot="1">
      <c r="B246" s="3">
        <v>140</v>
      </c>
      <c r="C246" s="25" t="s">
        <v>1085</v>
      </c>
      <c r="D246" s="30">
        <v>0</v>
      </c>
      <c r="E246" s="34">
        <v>42591</v>
      </c>
      <c r="F246" s="30" t="s">
        <v>940</v>
      </c>
      <c r="G246" s="30">
        <v>1639019141</v>
      </c>
      <c r="H246" s="30">
        <v>163901001</v>
      </c>
      <c r="I246" s="30"/>
      <c r="J246" s="30" t="s">
        <v>79</v>
      </c>
      <c r="K246" s="25" t="s">
        <v>976</v>
      </c>
      <c r="L246" s="34">
        <v>42573</v>
      </c>
      <c r="M246" s="30" t="s">
        <v>977</v>
      </c>
      <c r="N246" s="34">
        <v>42590</v>
      </c>
      <c r="O246" s="30" t="s">
        <v>1086</v>
      </c>
      <c r="P246" s="30" t="s">
        <v>979</v>
      </c>
      <c r="Q246" s="26" t="s">
        <v>980</v>
      </c>
      <c r="R246" s="26" t="s">
        <v>42</v>
      </c>
      <c r="S246" s="26" t="s">
        <v>981</v>
      </c>
      <c r="T246" s="26" t="s">
        <v>1087</v>
      </c>
      <c r="U246" s="35">
        <v>3716.4</v>
      </c>
      <c r="V246" s="30" t="s">
        <v>127</v>
      </c>
      <c r="W246" s="26" t="s">
        <v>128</v>
      </c>
      <c r="X246" s="26">
        <v>1650311492</v>
      </c>
      <c r="Y246" s="26">
        <v>165001001</v>
      </c>
      <c r="Z246" s="26" t="s">
        <v>46</v>
      </c>
      <c r="AA246" s="26" t="s">
        <v>982</v>
      </c>
      <c r="AB246" s="63">
        <v>42735</v>
      </c>
      <c r="AC246" s="18"/>
      <c r="AD246" s="36"/>
      <c r="AE246" s="23"/>
      <c r="AF246" s="21"/>
      <c r="AG246" s="37"/>
      <c r="AH246" s="90">
        <v>3735</v>
      </c>
    </row>
    <row r="247" spans="2:34" ht="166.5" thickBot="1">
      <c r="B247" s="3">
        <v>141</v>
      </c>
      <c r="C247" s="25" t="s">
        <v>1088</v>
      </c>
      <c r="D247" s="30">
        <v>0</v>
      </c>
      <c r="E247" s="34">
        <v>42591</v>
      </c>
      <c r="F247" s="30" t="s">
        <v>1059</v>
      </c>
      <c r="G247" s="30">
        <v>1639019448</v>
      </c>
      <c r="H247" s="30">
        <v>163901001</v>
      </c>
      <c r="I247" s="30"/>
      <c r="J247" s="30" t="s">
        <v>79</v>
      </c>
      <c r="K247" s="25" t="s">
        <v>1015</v>
      </c>
      <c r="L247" s="34">
        <v>42573</v>
      </c>
      <c r="M247" s="116" t="s">
        <v>1016</v>
      </c>
      <c r="N247" s="119">
        <v>42591</v>
      </c>
      <c r="O247" s="116" t="s">
        <v>1089</v>
      </c>
      <c r="P247" s="100" t="s">
        <v>1018</v>
      </c>
      <c r="Q247" s="27" t="s">
        <v>1019</v>
      </c>
      <c r="R247" s="27" t="s">
        <v>41</v>
      </c>
      <c r="S247" s="27" t="s">
        <v>1020</v>
      </c>
      <c r="T247" s="27" t="s">
        <v>1090</v>
      </c>
      <c r="U247" s="35">
        <v>12432</v>
      </c>
      <c r="V247" s="30" t="s">
        <v>1022</v>
      </c>
      <c r="W247" s="26" t="s">
        <v>1023</v>
      </c>
      <c r="X247" s="26">
        <v>1636006546</v>
      </c>
      <c r="Y247" s="26">
        <v>163601001</v>
      </c>
      <c r="Z247" s="26"/>
      <c r="AA247" s="26" t="s">
        <v>1024</v>
      </c>
      <c r="AB247" s="63">
        <v>42735</v>
      </c>
      <c r="AC247" s="18"/>
      <c r="AD247" s="36"/>
      <c r="AE247" s="23"/>
      <c r="AF247" s="21"/>
      <c r="AG247" s="37"/>
      <c r="AH247" s="90">
        <v>27180</v>
      </c>
    </row>
    <row r="248" spans="13:21" ht="39" thickBot="1">
      <c r="M248" s="118"/>
      <c r="N248" s="121"/>
      <c r="O248" s="118"/>
      <c r="P248" s="30" t="s">
        <v>1025</v>
      </c>
      <c r="Q248" s="26" t="s">
        <v>1019</v>
      </c>
      <c r="R248" s="26" t="s">
        <v>41</v>
      </c>
      <c r="S248" s="26" t="s">
        <v>1026</v>
      </c>
      <c r="T248" s="26" t="s">
        <v>1091</v>
      </c>
      <c r="U248" s="35">
        <v>10506</v>
      </c>
    </row>
    <row r="249" spans="2:34" ht="204.75" thickBot="1">
      <c r="B249" s="3">
        <v>142</v>
      </c>
      <c r="C249" s="25" t="s">
        <v>1092</v>
      </c>
      <c r="D249" s="30">
        <v>0</v>
      </c>
      <c r="E249" s="34">
        <v>42591</v>
      </c>
      <c r="F249" s="30" t="s">
        <v>929</v>
      </c>
      <c r="G249" s="30">
        <v>1639018980</v>
      </c>
      <c r="H249" s="30">
        <v>163901001</v>
      </c>
      <c r="I249" s="30"/>
      <c r="J249" s="30" t="s">
        <v>79</v>
      </c>
      <c r="K249" s="25" t="s">
        <v>976</v>
      </c>
      <c r="L249" s="34">
        <v>42573</v>
      </c>
      <c r="M249" s="30" t="s">
        <v>977</v>
      </c>
      <c r="N249" s="34">
        <v>42590</v>
      </c>
      <c r="O249" s="30" t="s">
        <v>1093</v>
      </c>
      <c r="P249" s="30" t="s">
        <v>979</v>
      </c>
      <c r="Q249" s="26" t="s">
        <v>980</v>
      </c>
      <c r="R249" s="26" t="s">
        <v>42</v>
      </c>
      <c r="S249" s="26" t="s">
        <v>981</v>
      </c>
      <c r="T249" s="26" t="s">
        <v>1053</v>
      </c>
      <c r="U249" s="35">
        <v>35429.68</v>
      </c>
      <c r="V249" s="30" t="s">
        <v>127</v>
      </c>
      <c r="W249" s="26" t="s">
        <v>128</v>
      </c>
      <c r="X249" s="26">
        <v>1650311492</v>
      </c>
      <c r="Y249" s="26">
        <v>165001001</v>
      </c>
      <c r="Z249" s="26" t="s">
        <v>46</v>
      </c>
      <c r="AA249" s="26" t="s">
        <v>982</v>
      </c>
      <c r="AB249" s="63">
        <v>42735</v>
      </c>
      <c r="AC249" s="18"/>
      <c r="AD249" s="36"/>
      <c r="AE249" s="23"/>
      <c r="AF249" s="21"/>
      <c r="AG249" s="37"/>
      <c r="AH249" s="90">
        <v>35607</v>
      </c>
    </row>
    <row r="250" spans="2:34" ht="204.75" thickBot="1">
      <c r="B250" s="3">
        <v>143</v>
      </c>
      <c r="C250" s="25" t="s">
        <v>1094</v>
      </c>
      <c r="D250" s="30">
        <v>0</v>
      </c>
      <c r="E250" s="34">
        <v>42591</v>
      </c>
      <c r="F250" s="30" t="s">
        <v>827</v>
      </c>
      <c r="G250" s="30">
        <v>1639019367</v>
      </c>
      <c r="H250" s="30">
        <v>163901001</v>
      </c>
      <c r="I250" s="30"/>
      <c r="J250" s="30" t="s">
        <v>79</v>
      </c>
      <c r="K250" s="25" t="s">
        <v>976</v>
      </c>
      <c r="L250" s="34">
        <v>42573</v>
      </c>
      <c r="M250" s="30" t="s">
        <v>977</v>
      </c>
      <c r="N250" s="34">
        <v>42590</v>
      </c>
      <c r="O250" s="30" t="s">
        <v>1095</v>
      </c>
      <c r="P250" s="30" t="s">
        <v>979</v>
      </c>
      <c r="Q250" s="26" t="s">
        <v>980</v>
      </c>
      <c r="R250" s="26" t="s">
        <v>42</v>
      </c>
      <c r="S250" s="26" t="s">
        <v>981</v>
      </c>
      <c r="T250" s="26" t="s">
        <v>1087</v>
      </c>
      <c r="U250" s="35">
        <v>3716.4</v>
      </c>
      <c r="V250" s="30" t="s">
        <v>127</v>
      </c>
      <c r="W250" s="26" t="s">
        <v>128</v>
      </c>
      <c r="X250" s="26">
        <v>1650311492</v>
      </c>
      <c r="Y250" s="26">
        <v>165001001</v>
      </c>
      <c r="Z250" s="26" t="s">
        <v>46</v>
      </c>
      <c r="AA250" s="26" t="s">
        <v>982</v>
      </c>
      <c r="AB250" s="63">
        <v>42735</v>
      </c>
      <c r="AC250" s="18"/>
      <c r="AD250" s="36"/>
      <c r="AE250" s="23"/>
      <c r="AF250" s="21"/>
      <c r="AG250" s="37"/>
      <c r="AH250" s="90">
        <v>3735</v>
      </c>
    </row>
    <row r="251" spans="2:34" ht="166.5" thickBot="1">
      <c r="B251" s="3">
        <v>144</v>
      </c>
      <c r="C251" s="25" t="s">
        <v>1096</v>
      </c>
      <c r="D251" s="30">
        <v>0</v>
      </c>
      <c r="E251" s="34">
        <v>42591</v>
      </c>
      <c r="F251" s="30" t="s">
        <v>1097</v>
      </c>
      <c r="G251" s="30">
        <v>1639019303</v>
      </c>
      <c r="H251" s="30">
        <v>163901001</v>
      </c>
      <c r="I251" s="30"/>
      <c r="J251" s="30" t="s">
        <v>79</v>
      </c>
      <c r="K251" s="25" t="s">
        <v>1015</v>
      </c>
      <c r="L251" s="34">
        <v>42573</v>
      </c>
      <c r="M251" s="116" t="s">
        <v>1016</v>
      </c>
      <c r="N251" s="119">
        <v>42591</v>
      </c>
      <c r="O251" s="116" t="s">
        <v>1098</v>
      </c>
      <c r="P251" s="100" t="s">
        <v>1018</v>
      </c>
      <c r="Q251" s="27" t="s">
        <v>1019</v>
      </c>
      <c r="R251" s="27" t="s">
        <v>41</v>
      </c>
      <c r="S251" s="27" t="s">
        <v>1020</v>
      </c>
      <c r="T251" s="27" t="s">
        <v>1099</v>
      </c>
      <c r="U251" s="35">
        <v>6571.2</v>
      </c>
      <c r="V251" s="30" t="s">
        <v>1022</v>
      </c>
      <c r="W251" s="26" t="s">
        <v>1023</v>
      </c>
      <c r="X251" s="26">
        <v>1636006546</v>
      </c>
      <c r="Y251" s="26">
        <v>163601001</v>
      </c>
      <c r="Z251" s="26"/>
      <c r="AA251" s="26" t="s">
        <v>1024</v>
      </c>
      <c r="AB251" s="63">
        <v>42735</v>
      </c>
      <c r="AC251" s="18"/>
      <c r="AD251" s="36"/>
      <c r="AE251" s="23"/>
      <c r="AF251" s="21"/>
      <c r="AG251" s="37"/>
      <c r="AH251" s="90">
        <v>19210</v>
      </c>
    </row>
    <row r="252" spans="13:21" ht="39" thickBot="1">
      <c r="M252" s="118"/>
      <c r="N252" s="121"/>
      <c r="O252" s="118"/>
      <c r="P252" s="30" t="s">
        <v>1025</v>
      </c>
      <c r="Q252" s="26" t="s">
        <v>1019</v>
      </c>
      <c r="R252" s="26" t="s">
        <v>41</v>
      </c>
      <c r="S252" s="26" t="s">
        <v>1026</v>
      </c>
      <c r="T252" s="26" t="s">
        <v>1100</v>
      </c>
      <c r="U252" s="35">
        <v>9630.5</v>
      </c>
    </row>
    <row r="253" spans="2:34" ht="192" thickBot="1">
      <c r="B253" s="3">
        <v>145</v>
      </c>
      <c r="C253" s="25" t="s">
        <v>1101</v>
      </c>
      <c r="D253" s="30">
        <v>0</v>
      </c>
      <c r="E253" s="34">
        <v>42591</v>
      </c>
      <c r="F253" s="30" t="s">
        <v>913</v>
      </c>
      <c r="G253" s="30">
        <v>1639019159</v>
      </c>
      <c r="H253" s="30">
        <v>163901001</v>
      </c>
      <c r="I253" s="30"/>
      <c r="J253" s="30" t="s">
        <v>79</v>
      </c>
      <c r="K253" s="30" t="s">
        <v>1015</v>
      </c>
      <c r="L253" s="34">
        <v>42573</v>
      </c>
      <c r="M253" s="116" t="s">
        <v>1016</v>
      </c>
      <c r="N253" s="119">
        <v>42591</v>
      </c>
      <c r="O253" s="116" t="s">
        <v>1102</v>
      </c>
      <c r="P253" s="100" t="s">
        <v>1018</v>
      </c>
      <c r="Q253" s="27" t="s">
        <v>1019</v>
      </c>
      <c r="R253" s="27" t="s">
        <v>41</v>
      </c>
      <c r="S253" s="27" t="s">
        <v>1020</v>
      </c>
      <c r="T253" s="27" t="s">
        <v>1103</v>
      </c>
      <c r="U253" s="35">
        <v>3019.2</v>
      </c>
      <c r="V253" s="30" t="s">
        <v>1022</v>
      </c>
      <c r="W253" s="26" t="s">
        <v>1023</v>
      </c>
      <c r="X253" s="26">
        <v>1636006546</v>
      </c>
      <c r="Y253" s="26">
        <v>163601001</v>
      </c>
      <c r="Z253" s="26"/>
      <c r="AA253" s="26" t="s">
        <v>1024</v>
      </c>
      <c r="AB253" s="63">
        <v>42735</v>
      </c>
      <c r="AC253" s="18"/>
      <c r="AD253" s="36"/>
      <c r="AE253" s="23"/>
      <c r="AF253" s="21"/>
      <c r="AG253" s="37"/>
      <c r="AH253" s="90">
        <v>4402</v>
      </c>
    </row>
    <row r="254" spans="13:21" ht="39" thickBot="1">
      <c r="M254" s="118"/>
      <c r="N254" s="121"/>
      <c r="O254" s="118"/>
      <c r="P254" s="30" t="s">
        <v>1025</v>
      </c>
      <c r="Q254" s="26" t="s">
        <v>1019</v>
      </c>
      <c r="R254" s="26" t="s">
        <v>41</v>
      </c>
      <c r="S254" s="26" t="s">
        <v>1026</v>
      </c>
      <c r="T254" s="26" t="s">
        <v>998</v>
      </c>
      <c r="U254" s="35">
        <v>700.4</v>
      </c>
    </row>
    <row r="255" spans="2:34" ht="166.5" thickBot="1">
      <c r="B255" s="3">
        <v>146</v>
      </c>
      <c r="C255" s="25" t="s">
        <v>1104</v>
      </c>
      <c r="D255" s="30">
        <v>0</v>
      </c>
      <c r="E255" s="34">
        <v>42591</v>
      </c>
      <c r="F255" s="30" t="s">
        <v>1010</v>
      </c>
      <c r="G255" s="30">
        <v>1639019423</v>
      </c>
      <c r="H255" s="30">
        <v>163901001</v>
      </c>
      <c r="I255" s="30"/>
      <c r="J255" s="30" t="s">
        <v>79</v>
      </c>
      <c r="K255" s="30" t="s">
        <v>1015</v>
      </c>
      <c r="L255" s="34">
        <v>42573</v>
      </c>
      <c r="M255" s="116" t="s">
        <v>1016</v>
      </c>
      <c r="N255" s="119">
        <v>42591</v>
      </c>
      <c r="O255" s="116" t="s">
        <v>1105</v>
      </c>
      <c r="P255" s="100" t="s">
        <v>1018</v>
      </c>
      <c r="Q255" s="27" t="s">
        <v>1019</v>
      </c>
      <c r="R255" s="27" t="s">
        <v>41</v>
      </c>
      <c r="S255" s="27" t="s">
        <v>1020</v>
      </c>
      <c r="T255" s="27" t="s">
        <v>1103</v>
      </c>
      <c r="U255" s="35">
        <v>3019.2</v>
      </c>
      <c r="V255" s="30" t="s">
        <v>1022</v>
      </c>
      <c r="W255" s="26" t="s">
        <v>1023</v>
      </c>
      <c r="X255" s="26">
        <v>1636006546</v>
      </c>
      <c r="Y255" s="26">
        <v>163601001</v>
      </c>
      <c r="Z255" s="26"/>
      <c r="AA255" s="26" t="s">
        <v>1024</v>
      </c>
      <c r="AB255" s="63">
        <v>42735</v>
      </c>
      <c r="AC255" s="18"/>
      <c r="AD255" s="36"/>
      <c r="AE255" s="23"/>
      <c r="AF255" s="21"/>
      <c r="AG255" s="37"/>
      <c r="AH255" s="90">
        <v>4610</v>
      </c>
    </row>
    <row r="256" spans="13:21" ht="39" thickBot="1">
      <c r="M256" s="118"/>
      <c r="N256" s="121"/>
      <c r="O256" s="118"/>
      <c r="P256" s="30" t="s">
        <v>1025</v>
      </c>
      <c r="Q256" s="26" t="s">
        <v>1019</v>
      </c>
      <c r="R256" s="26" t="s">
        <v>41</v>
      </c>
      <c r="S256" s="26" t="s">
        <v>1026</v>
      </c>
      <c r="T256" s="26" t="s">
        <v>49</v>
      </c>
      <c r="U256" s="35">
        <v>875.5</v>
      </c>
    </row>
    <row r="257" spans="2:34" ht="204.75" thickBot="1">
      <c r="B257" s="3">
        <v>147</v>
      </c>
      <c r="C257" s="25" t="s">
        <v>1106</v>
      </c>
      <c r="D257" s="30">
        <v>0</v>
      </c>
      <c r="E257" s="34">
        <v>42592</v>
      </c>
      <c r="F257" s="30" t="s">
        <v>919</v>
      </c>
      <c r="G257" s="30">
        <v>1639019092</v>
      </c>
      <c r="H257" s="30">
        <v>163901001</v>
      </c>
      <c r="I257" s="30"/>
      <c r="J257" s="30" t="s">
        <v>79</v>
      </c>
      <c r="K257" s="30" t="s">
        <v>976</v>
      </c>
      <c r="L257" s="34">
        <v>42573</v>
      </c>
      <c r="M257" s="30" t="s">
        <v>977</v>
      </c>
      <c r="N257" s="34">
        <v>42590</v>
      </c>
      <c r="O257" s="30" t="s">
        <v>1107</v>
      </c>
      <c r="P257" s="30" t="s">
        <v>979</v>
      </c>
      <c r="Q257" s="26" t="s">
        <v>980</v>
      </c>
      <c r="R257" s="26" t="s">
        <v>42</v>
      </c>
      <c r="S257" s="26" t="s">
        <v>981</v>
      </c>
      <c r="T257" s="26" t="s">
        <v>49</v>
      </c>
      <c r="U257" s="35">
        <v>12388</v>
      </c>
      <c r="V257" s="30" t="s">
        <v>127</v>
      </c>
      <c r="W257" s="26" t="s">
        <v>128</v>
      </c>
      <c r="X257" s="26">
        <v>1650311492</v>
      </c>
      <c r="Y257" s="26">
        <v>165001001</v>
      </c>
      <c r="Z257" s="26" t="s">
        <v>46</v>
      </c>
      <c r="AA257" s="26" t="s">
        <v>982</v>
      </c>
      <c r="AB257" s="63">
        <v>42735</v>
      </c>
      <c r="AC257" s="18"/>
      <c r="AD257" s="36"/>
      <c r="AE257" s="23"/>
      <c r="AF257" s="21"/>
      <c r="AG257" s="37"/>
      <c r="AH257" s="90">
        <v>12450</v>
      </c>
    </row>
    <row r="258" spans="2:34" ht="204.75" thickBot="1">
      <c r="B258" s="3">
        <v>148</v>
      </c>
      <c r="C258" s="25" t="s">
        <v>1108</v>
      </c>
      <c r="D258" s="30">
        <v>0</v>
      </c>
      <c r="E258" s="34">
        <v>42592</v>
      </c>
      <c r="F258" s="30" t="s">
        <v>926</v>
      </c>
      <c r="G258" s="30">
        <v>1639019127</v>
      </c>
      <c r="H258" s="30">
        <v>163901001</v>
      </c>
      <c r="I258" s="30"/>
      <c r="J258" s="30" t="s">
        <v>79</v>
      </c>
      <c r="K258" s="30" t="s">
        <v>976</v>
      </c>
      <c r="L258" s="34">
        <v>42573</v>
      </c>
      <c r="M258" s="30" t="s">
        <v>977</v>
      </c>
      <c r="N258" s="34">
        <v>42590</v>
      </c>
      <c r="O258" s="30" t="s">
        <v>1109</v>
      </c>
      <c r="P258" s="30" t="s">
        <v>979</v>
      </c>
      <c r="Q258" s="26" t="s">
        <v>980</v>
      </c>
      <c r="R258" s="26" t="s">
        <v>42</v>
      </c>
      <c r="S258" s="26" t="s">
        <v>981</v>
      </c>
      <c r="T258" s="26" t="s">
        <v>1070</v>
      </c>
      <c r="U258" s="35">
        <v>17343.2</v>
      </c>
      <c r="V258" s="30" t="s">
        <v>127</v>
      </c>
      <c r="W258" s="26" t="s">
        <v>128</v>
      </c>
      <c r="X258" s="26">
        <v>1650311492</v>
      </c>
      <c r="Y258" s="26">
        <v>165001001</v>
      </c>
      <c r="Z258" s="26" t="s">
        <v>46</v>
      </c>
      <c r="AA258" s="26" t="s">
        <v>982</v>
      </c>
      <c r="AB258" s="63">
        <v>42735</v>
      </c>
      <c r="AC258" s="18"/>
      <c r="AD258" s="36"/>
      <c r="AE258" s="23"/>
      <c r="AF258" s="21"/>
      <c r="AG258" s="37"/>
      <c r="AH258" s="90">
        <v>17430</v>
      </c>
    </row>
    <row r="259" spans="2:34" ht="204.75" thickBot="1">
      <c r="B259" s="3">
        <v>149</v>
      </c>
      <c r="C259" s="25" t="s">
        <v>1110</v>
      </c>
      <c r="D259" s="30">
        <v>0</v>
      </c>
      <c r="E259" s="34">
        <v>42592</v>
      </c>
      <c r="F259" s="30" t="s">
        <v>973</v>
      </c>
      <c r="G259" s="30">
        <v>1639018902</v>
      </c>
      <c r="H259" s="30">
        <v>163901001</v>
      </c>
      <c r="I259" s="30"/>
      <c r="J259" s="30" t="s">
        <v>79</v>
      </c>
      <c r="K259" s="30" t="s">
        <v>976</v>
      </c>
      <c r="L259" s="34">
        <v>42573</v>
      </c>
      <c r="M259" s="30" t="s">
        <v>977</v>
      </c>
      <c r="N259" s="34">
        <v>42590</v>
      </c>
      <c r="O259" s="30" t="s">
        <v>1111</v>
      </c>
      <c r="P259" s="30" t="s">
        <v>979</v>
      </c>
      <c r="Q259" s="26" t="s">
        <v>980</v>
      </c>
      <c r="R259" s="26" t="s">
        <v>42</v>
      </c>
      <c r="S259" s="26" t="s">
        <v>981</v>
      </c>
      <c r="T259" s="26" t="s">
        <v>1112</v>
      </c>
      <c r="U259" s="35">
        <v>22298.4</v>
      </c>
      <c r="V259" s="30" t="s">
        <v>127</v>
      </c>
      <c r="W259" s="26" t="s">
        <v>128</v>
      </c>
      <c r="X259" s="26">
        <v>1650311492</v>
      </c>
      <c r="Y259" s="26">
        <v>165001001</v>
      </c>
      <c r="Z259" s="26" t="s">
        <v>46</v>
      </c>
      <c r="AA259" s="26" t="s">
        <v>982</v>
      </c>
      <c r="AB259" s="63">
        <v>42735</v>
      </c>
      <c r="AC259" s="18"/>
      <c r="AD259" s="36"/>
      <c r="AE259" s="23"/>
      <c r="AF259" s="21"/>
      <c r="AG259" s="37"/>
      <c r="AH259" s="90">
        <v>22410</v>
      </c>
    </row>
    <row r="260" spans="2:34" ht="204.75" thickBot="1">
      <c r="B260" s="3">
        <v>150</v>
      </c>
      <c r="C260" s="25" t="s">
        <v>1113</v>
      </c>
      <c r="D260" s="30">
        <v>0</v>
      </c>
      <c r="E260" s="34">
        <v>42592</v>
      </c>
      <c r="F260" s="30" t="s">
        <v>1078</v>
      </c>
      <c r="G260" s="30">
        <v>1639019416</v>
      </c>
      <c r="H260" s="30">
        <v>163901001</v>
      </c>
      <c r="I260" s="30"/>
      <c r="J260" s="30" t="s">
        <v>79</v>
      </c>
      <c r="K260" s="30" t="s">
        <v>976</v>
      </c>
      <c r="L260" s="34">
        <v>42573</v>
      </c>
      <c r="M260" s="30" t="s">
        <v>977</v>
      </c>
      <c r="N260" s="34">
        <v>42590</v>
      </c>
      <c r="O260" s="30" t="s">
        <v>1114</v>
      </c>
      <c r="P260" s="30" t="s">
        <v>979</v>
      </c>
      <c r="Q260" s="26" t="s">
        <v>980</v>
      </c>
      <c r="R260" s="26" t="s">
        <v>42</v>
      </c>
      <c r="S260" s="26" t="s">
        <v>981</v>
      </c>
      <c r="T260" s="26" t="s">
        <v>49</v>
      </c>
      <c r="U260" s="35">
        <v>12388</v>
      </c>
      <c r="V260" s="30" t="s">
        <v>127</v>
      </c>
      <c r="W260" s="26" t="s">
        <v>128</v>
      </c>
      <c r="X260" s="26">
        <v>1650311492</v>
      </c>
      <c r="Y260" s="26">
        <v>165001001</v>
      </c>
      <c r="Z260" s="26" t="s">
        <v>46</v>
      </c>
      <c r="AA260" s="26" t="s">
        <v>982</v>
      </c>
      <c r="AB260" s="63">
        <v>42735</v>
      </c>
      <c r="AC260" s="18"/>
      <c r="AD260" s="36"/>
      <c r="AE260" s="23"/>
      <c r="AF260" s="21"/>
      <c r="AG260" s="37"/>
      <c r="AH260" s="90">
        <v>12450</v>
      </c>
    </row>
    <row r="261" spans="2:34" ht="204.75" thickBot="1">
      <c r="B261" s="3">
        <v>151</v>
      </c>
      <c r="C261" s="25" t="s">
        <v>1115</v>
      </c>
      <c r="D261" s="30">
        <v>0</v>
      </c>
      <c r="E261" s="34">
        <v>42592</v>
      </c>
      <c r="F261" s="30" t="s">
        <v>836</v>
      </c>
      <c r="G261" s="30">
        <v>1639019712</v>
      </c>
      <c r="H261" s="30">
        <v>163901001</v>
      </c>
      <c r="I261" s="30"/>
      <c r="J261" s="30" t="s">
        <v>79</v>
      </c>
      <c r="K261" s="30" t="s">
        <v>976</v>
      </c>
      <c r="L261" s="34">
        <v>42573</v>
      </c>
      <c r="M261" s="30" t="s">
        <v>977</v>
      </c>
      <c r="N261" s="34">
        <v>42590</v>
      </c>
      <c r="O261" s="30" t="s">
        <v>1116</v>
      </c>
      <c r="P261" s="30" t="s">
        <v>979</v>
      </c>
      <c r="Q261" s="26" t="s">
        <v>980</v>
      </c>
      <c r="R261" s="26" t="s">
        <v>42</v>
      </c>
      <c r="S261" s="26" t="s">
        <v>981</v>
      </c>
      <c r="T261" s="26" t="s">
        <v>1030</v>
      </c>
      <c r="U261" s="35">
        <v>7432.8</v>
      </c>
      <c r="V261" s="30" t="s">
        <v>127</v>
      </c>
      <c r="W261" s="26" t="s">
        <v>128</v>
      </c>
      <c r="X261" s="26">
        <v>1650311492</v>
      </c>
      <c r="Y261" s="26">
        <v>165001001</v>
      </c>
      <c r="Z261" s="26" t="s">
        <v>46</v>
      </c>
      <c r="AA261" s="26" t="s">
        <v>982</v>
      </c>
      <c r="AB261" s="63">
        <v>42735</v>
      </c>
      <c r="AC261" s="18"/>
      <c r="AD261" s="36"/>
      <c r="AE261" s="23"/>
      <c r="AF261" s="21"/>
      <c r="AG261" s="37"/>
      <c r="AH261" s="90">
        <v>7470</v>
      </c>
    </row>
    <row r="262" spans="2:34" ht="204.75" thickBot="1">
      <c r="B262" s="3">
        <v>152</v>
      </c>
      <c r="C262" s="25" t="s">
        <v>1117</v>
      </c>
      <c r="D262" s="30">
        <v>0</v>
      </c>
      <c r="E262" s="34">
        <v>42592</v>
      </c>
      <c r="F262" s="30" t="s">
        <v>1118</v>
      </c>
      <c r="G262" s="30">
        <v>1639019381</v>
      </c>
      <c r="H262" s="30">
        <v>163901001</v>
      </c>
      <c r="I262" s="30"/>
      <c r="J262" s="30" t="s">
        <v>79</v>
      </c>
      <c r="K262" s="30" t="s">
        <v>976</v>
      </c>
      <c r="L262" s="34">
        <v>42573</v>
      </c>
      <c r="M262" s="30" t="s">
        <v>977</v>
      </c>
      <c r="N262" s="34">
        <v>42590</v>
      </c>
      <c r="O262" s="30" t="s">
        <v>1119</v>
      </c>
      <c r="P262" s="30" t="s">
        <v>979</v>
      </c>
      <c r="Q262" s="26" t="s">
        <v>980</v>
      </c>
      <c r="R262" s="26" t="s">
        <v>42</v>
      </c>
      <c r="S262" s="26" t="s">
        <v>981</v>
      </c>
      <c r="T262" s="26" t="s">
        <v>1087</v>
      </c>
      <c r="U262" s="35">
        <v>3716.4</v>
      </c>
      <c r="V262" s="30" t="s">
        <v>127</v>
      </c>
      <c r="W262" s="26" t="s">
        <v>128</v>
      </c>
      <c r="X262" s="26">
        <v>1650311492</v>
      </c>
      <c r="Y262" s="26">
        <v>165001001</v>
      </c>
      <c r="Z262" s="26" t="s">
        <v>46</v>
      </c>
      <c r="AA262" s="26" t="s">
        <v>982</v>
      </c>
      <c r="AB262" s="63">
        <v>42735</v>
      </c>
      <c r="AC262" s="18"/>
      <c r="AD262" s="36"/>
      <c r="AE262" s="23"/>
      <c r="AF262" s="21"/>
      <c r="AG262" s="37"/>
      <c r="AH262" s="90">
        <v>3735</v>
      </c>
    </row>
    <row r="263" spans="2:34" ht="243" thickBot="1">
      <c r="B263" s="3">
        <v>153</v>
      </c>
      <c r="C263" s="25" t="s">
        <v>1120</v>
      </c>
      <c r="D263" s="30">
        <v>0</v>
      </c>
      <c r="E263" s="34">
        <v>42592</v>
      </c>
      <c r="F263" s="30" t="s">
        <v>949</v>
      </c>
      <c r="G263" s="30">
        <v>1639019166</v>
      </c>
      <c r="H263" s="30">
        <v>163901001</v>
      </c>
      <c r="I263" s="30"/>
      <c r="J263" s="30" t="s">
        <v>79</v>
      </c>
      <c r="K263" s="30" t="s">
        <v>976</v>
      </c>
      <c r="L263" s="34">
        <v>42573</v>
      </c>
      <c r="M263" s="30" t="s">
        <v>977</v>
      </c>
      <c r="N263" s="34">
        <v>42590</v>
      </c>
      <c r="O263" s="30" t="s">
        <v>1121</v>
      </c>
      <c r="P263" s="30" t="s">
        <v>979</v>
      </c>
      <c r="Q263" s="26" t="s">
        <v>980</v>
      </c>
      <c r="R263" s="26" t="s">
        <v>42</v>
      </c>
      <c r="S263" s="26" t="s">
        <v>981</v>
      </c>
      <c r="T263" s="26" t="s">
        <v>1033</v>
      </c>
      <c r="U263" s="35">
        <v>14865.6</v>
      </c>
      <c r="V263" s="30" t="s">
        <v>127</v>
      </c>
      <c r="W263" s="26" t="s">
        <v>128</v>
      </c>
      <c r="X263" s="26">
        <v>1650311492</v>
      </c>
      <c r="Y263" s="26">
        <v>165001001</v>
      </c>
      <c r="Z263" s="26" t="s">
        <v>46</v>
      </c>
      <c r="AA263" s="26" t="s">
        <v>982</v>
      </c>
      <c r="AB263" s="63">
        <v>42735</v>
      </c>
      <c r="AC263" s="18"/>
      <c r="AD263" s="36"/>
      <c r="AE263" s="23"/>
      <c r="AF263" s="21"/>
      <c r="AG263" s="37"/>
      <c r="AH263" s="90">
        <v>14940</v>
      </c>
    </row>
    <row r="264" spans="2:34" ht="204.75" thickBot="1">
      <c r="B264" s="3">
        <v>154</v>
      </c>
      <c r="C264" s="25" t="s">
        <v>1122</v>
      </c>
      <c r="D264" s="30">
        <v>0</v>
      </c>
      <c r="E264" s="34">
        <v>42592</v>
      </c>
      <c r="F264" s="30" t="s">
        <v>943</v>
      </c>
      <c r="G264" s="30">
        <v>1639019046</v>
      </c>
      <c r="H264" s="30">
        <v>163901001</v>
      </c>
      <c r="I264" s="30"/>
      <c r="J264" s="30" t="s">
        <v>79</v>
      </c>
      <c r="K264" s="30" t="s">
        <v>976</v>
      </c>
      <c r="L264" s="34">
        <v>42573</v>
      </c>
      <c r="M264" s="30" t="s">
        <v>977</v>
      </c>
      <c r="N264" s="34">
        <v>42590</v>
      </c>
      <c r="O264" s="30" t="s">
        <v>1123</v>
      </c>
      <c r="P264" s="30" t="s">
        <v>979</v>
      </c>
      <c r="Q264" s="26" t="s">
        <v>980</v>
      </c>
      <c r="R264" s="26" t="s">
        <v>42</v>
      </c>
      <c r="S264" s="26" t="s">
        <v>981</v>
      </c>
      <c r="T264" s="26" t="s">
        <v>1124</v>
      </c>
      <c r="U264" s="35">
        <v>79283.2</v>
      </c>
      <c r="V264" s="30" t="s">
        <v>127</v>
      </c>
      <c r="W264" s="26" t="s">
        <v>128</v>
      </c>
      <c r="X264" s="26">
        <v>1650311492</v>
      </c>
      <c r="Y264" s="26">
        <v>165001001</v>
      </c>
      <c r="Z264" s="26" t="s">
        <v>46</v>
      </c>
      <c r="AA264" s="26" t="s">
        <v>982</v>
      </c>
      <c r="AB264" s="63">
        <v>42735</v>
      </c>
      <c r="AC264" s="18"/>
      <c r="AD264" s="36"/>
      <c r="AE264" s="23"/>
      <c r="AF264" s="21"/>
      <c r="AG264" s="37"/>
      <c r="AH264" s="90">
        <v>79680</v>
      </c>
    </row>
    <row r="265" spans="2:34" ht="177.75" customHeight="1" thickBot="1">
      <c r="B265" s="3">
        <v>155</v>
      </c>
      <c r="C265" s="25" t="s">
        <v>1125</v>
      </c>
      <c r="D265" s="30">
        <v>0</v>
      </c>
      <c r="E265" s="34">
        <v>42592</v>
      </c>
      <c r="F265" s="30" t="s">
        <v>1051</v>
      </c>
      <c r="G265" s="30">
        <v>1639019889</v>
      </c>
      <c r="H265" s="30">
        <v>163901001</v>
      </c>
      <c r="I265" s="30"/>
      <c r="J265" s="30" t="s">
        <v>79</v>
      </c>
      <c r="K265" s="30" t="s">
        <v>1015</v>
      </c>
      <c r="L265" s="34">
        <v>42573</v>
      </c>
      <c r="M265" s="116" t="s">
        <v>1016</v>
      </c>
      <c r="N265" s="119">
        <v>42591</v>
      </c>
      <c r="O265" s="116" t="s">
        <v>1126</v>
      </c>
      <c r="P265" s="100" t="s">
        <v>1025</v>
      </c>
      <c r="Q265" s="27" t="s">
        <v>1019</v>
      </c>
      <c r="R265" s="27" t="s">
        <v>41</v>
      </c>
      <c r="S265" s="27" t="s">
        <v>1026</v>
      </c>
      <c r="T265" s="27" t="s">
        <v>1033</v>
      </c>
      <c r="U265" s="35">
        <v>1050.6</v>
      </c>
      <c r="V265" s="30" t="s">
        <v>1022</v>
      </c>
      <c r="W265" s="26" t="s">
        <v>1023</v>
      </c>
      <c r="X265" s="26">
        <v>1636006546</v>
      </c>
      <c r="Y265" s="26">
        <v>163601001</v>
      </c>
      <c r="Z265" s="26"/>
      <c r="AA265" s="26" t="s">
        <v>1024</v>
      </c>
      <c r="AB265" s="63">
        <v>42735</v>
      </c>
      <c r="AC265" s="18"/>
      <c r="AD265" s="36"/>
      <c r="AE265" s="23"/>
      <c r="AF265" s="21"/>
      <c r="AG265" s="37"/>
      <c r="AH265" s="90">
        <v>19098</v>
      </c>
    </row>
    <row r="266" spans="13:21" ht="26.25" thickBot="1">
      <c r="M266" s="118"/>
      <c r="N266" s="121"/>
      <c r="O266" s="118"/>
      <c r="P266" s="30" t="s">
        <v>1018</v>
      </c>
      <c r="Q266" s="26" t="s">
        <v>1019</v>
      </c>
      <c r="R266" s="26" t="s">
        <v>41</v>
      </c>
      <c r="S266" s="26" t="s">
        <v>1020</v>
      </c>
      <c r="T266" s="26" t="s">
        <v>1127</v>
      </c>
      <c r="U266" s="35">
        <v>15096</v>
      </c>
    </row>
    <row r="267" spans="2:34" ht="166.5" thickBot="1">
      <c r="B267" s="3">
        <v>156</v>
      </c>
      <c r="C267" s="25" t="s">
        <v>1128</v>
      </c>
      <c r="D267" s="30">
        <v>0</v>
      </c>
      <c r="E267" s="34">
        <v>42592</v>
      </c>
      <c r="F267" s="30" t="s">
        <v>1129</v>
      </c>
      <c r="G267" s="30">
        <v>1639019825</v>
      </c>
      <c r="H267" s="30">
        <v>163901001</v>
      </c>
      <c r="I267" s="30"/>
      <c r="J267" s="30" t="s">
        <v>79</v>
      </c>
      <c r="K267" s="30" t="s">
        <v>1015</v>
      </c>
      <c r="L267" s="34">
        <v>42573</v>
      </c>
      <c r="M267" s="116" t="s">
        <v>1016</v>
      </c>
      <c r="N267" s="119">
        <v>42591</v>
      </c>
      <c r="O267" s="116" t="s">
        <v>1130</v>
      </c>
      <c r="P267" s="100" t="s">
        <v>1018</v>
      </c>
      <c r="Q267" s="27" t="s">
        <v>1019</v>
      </c>
      <c r="R267" s="27" t="s">
        <v>41</v>
      </c>
      <c r="S267" s="27" t="s">
        <v>1020</v>
      </c>
      <c r="T267" s="27" t="s">
        <v>1131</v>
      </c>
      <c r="U267" s="35">
        <v>30192</v>
      </c>
      <c r="V267" s="30" t="s">
        <v>1022</v>
      </c>
      <c r="W267" s="26" t="s">
        <v>1023</v>
      </c>
      <c r="X267" s="26">
        <v>1636006546</v>
      </c>
      <c r="Y267" s="26">
        <v>163601001</v>
      </c>
      <c r="Z267" s="26"/>
      <c r="AA267" s="26" t="s">
        <v>1024</v>
      </c>
      <c r="AB267" s="63">
        <v>42735</v>
      </c>
      <c r="AC267" s="18"/>
      <c r="AD267" s="36"/>
      <c r="AE267" s="23"/>
      <c r="AF267" s="21"/>
      <c r="AG267" s="37"/>
      <c r="AH267" s="90">
        <v>75220</v>
      </c>
    </row>
    <row r="268" spans="13:21" ht="39" thickBot="1">
      <c r="M268" s="118"/>
      <c r="N268" s="121"/>
      <c r="O268" s="118"/>
      <c r="P268" s="30" t="s">
        <v>1025</v>
      </c>
      <c r="Q268" s="26" t="s">
        <v>1019</v>
      </c>
      <c r="R268" s="26" t="s">
        <v>41</v>
      </c>
      <c r="S268" s="26" t="s">
        <v>1026</v>
      </c>
      <c r="T268" s="26" t="s">
        <v>1132</v>
      </c>
      <c r="U268" s="35">
        <v>33269</v>
      </c>
    </row>
    <row r="269" spans="2:34" ht="166.5" thickBot="1">
      <c r="B269" s="3">
        <v>157</v>
      </c>
      <c r="C269" s="25" t="s">
        <v>1133</v>
      </c>
      <c r="D269" s="30">
        <v>0</v>
      </c>
      <c r="E269" s="34">
        <v>42592</v>
      </c>
      <c r="F269" s="30" t="s">
        <v>1134</v>
      </c>
      <c r="G269" s="30">
        <v>1639019430</v>
      </c>
      <c r="H269" s="30">
        <v>163901001</v>
      </c>
      <c r="I269" s="30"/>
      <c r="J269" s="30" t="s">
        <v>79</v>
      </c>
      <c r="K269" s="30" t="s">
        <v>1015</v>
      </c>
      <c r="L269" s="34">
        <v>42573</v>
      </c>
      <c r="M269" s="116" t="s">
        <v>1016</v>
      </c>
      <c r="N269" s="119">
        <v>42591</v>
      </c>
      <c r="O269" s="116" t="s">
        <v>1135</v>
      </c>
      <c r="P269" s="100" t="s">
        <v>1018</v>
      </c>
      <c r="Q269" s="27" t="s">
        <v>1019</v>
      </c>
      <c r="R269" s="27" t="s">
        <v>41</v>
      </c>
      <c r="S269" s="27" t="s">
        <v>1020</v>
      </c>
      <c r="T269" s="27" t="s">
        <v>1136</v>
      </c>
      <c r="U269" s="35">
        <v>3108</v>
      </c>
      <c r="V269" s="30" t="s">
        <v>1022</v>
      </c>
      <c r="W269" s="26" t="s">
        <v>1023</v>
      </c>
      <c r="X269" s="26">
        <v>1636006546</v>
      </c>
      <c r="Y269" s="26">
        <v>163601001</v>
      </c>
      <c r="Z269" s="26"/>
      <c r="AA269" s="26" t="s">
        <v>1024</v>
      </c>
      <c r="AB269" s="63">
        <v>42735</v>
      </c>
      <c r="AC269" s="18"/>
      <c r="AD269" s="36"/>
      <c r="AE269" s="23"/>
      <c r="AF269" s="21"/>
      <c r="AG269" s="37"/>
      <c r="AH269" s="90">
        <v>5443</v>
      </c>
    </row>
    <row r="270" spans="13:21" ht="39" thickBot="1">
      <c r="M270" s="118"/>
      <c r="N270" s="121"/>
      <c r="O270" s="118"/>
      <c r="P270" s="30" t="s">
        <v>1025</v>
      </c>
      <c r="Q270" s="26" t="s">
        <v>1019</v>
      </c>
      <c r="R270" s="26" t="s">
        <v>41</v>
      </c>
      <c r="S270" s="26" t="s">
        <v>1026</v>
      </c>
      <c r="T270" s="26" t="s">
        <v>1137</v>
      </c>
      <c r="U270" s="35">
        <v>1488.35</v>
      </c>
    </row>
    <row r="271" spans="2:34" ht="204.75" thickBot="1">
      <c r="B271" s="3">
        <v>158</v>
      </c>
      <c r="C271" s="25" t="s">
        <v>1138</v>
      </c>
      <c r="D271" s="30">
        <v>0</v>
      </c>
      <c r="E271" s="34">
        <v>42592</v>
      </c>
      <c r="F271" s="30" t="s">
        <v>836</v>
      </c>
      <c r="G271" s="30">
        <v>1639019712</v>
      </c>
      <c r="H271" s="30">
        <v>163901001</v>
      </c>
      <c r="I271" s="30"/>
      <c r="J271" s="30" t="s">
        <v>79</v>
      </c>
      <c r="K271" s="30" t="s">
        <v>1015</v>
      </c>
      <c r="L271" s="34">
        <v>42573</v>
      </c>
      <c r="M271" s="30" t="s">
        <v>1016</v>
      </c>
      <c r="N271" s="34">
        <v>42591</v>
      </c>
      <c r="O271" s="30" t="s">
        <v>1139</v>
      </c>
      <c r="P271" s="30" t="s">
        <v>1018</v>
      </c>
      <c r="Q271" s="26" t="s">
        <v>1019</v>
      </c>
      <c r="R271" s="26" t="s">
        <v>41</v>
      </c>
      <c r="S271" s="26" t="s">
        <v>1020</v>
      </c>
      <c r="T271" s="26" t="s">
        <v>1140</v>
      </c>
      <c r="U271" s="35">
        <v>8524.8</v>
      </c>
      <c r="V271" s="30" t="s">
        <v>1022</v>
      </c>
      <c r="W271" s="26" t="s">
        <v>1023</v>
      </c>
      <c r="X271" s="26">
        <v>1636006546</v>
      </c>
      <c r="Y271" s="26">
        <v>163601001</v>
      </c>
      <c r="Z271" s="26"/>
      <c r="AA271" s="26" t="s">
        <v>1024</v>
      </c>
      <c r="AB271" s="63">
        <v>42735</v>
      </c>
      <c r="AC271" s="18"/>
      <c r="AD271" s="36"/>
      <c r="AE271" s="23"/>
      <c r="AF271" s="21"/>
      <c r="AG271" s="37"/>
      <c r="AH271" s="90">
        <v>10080</v>
      </c>
    </row>
    <row r="272" spans="2:34" ht="177.75" customHeight="1" thickBot="1">
      <c r="B272" s="3">
        <v>159</v>
      </c>
      <c r="C272" s="25" t="s">
        <v>1141</v>
      </c>
      <c r="D272" s="30">
        <v>0</v>
      </c>
      <c r="E272" s="34">
        <v>42592</v>
      </c>
      <c r="F272" s="30" t="s">
        <v>827</v>
      </c>
      <c r="G272" s="30">
        <v>1639019367</v>
      </c>
      <c r="H272" s="30">
        <v>163901001</v>
      </c>
      <c r="I272" s="30"/>
      <c r="J272" s="30" t="s">
        <v>79</v>
      </c>
      <c r="K272" s="30" t="s">
        <v>1015</v>
      </c>
      <c r="L272" s="34">
        <v>42573</v>
      </c>
      <c r="M272" s="116" t="s">
        <v>1016</v>
      </c>
      <c r="N272" s="119">
        <v>42591</v>
      </c>
      <c r="O272" s="116" t="s">
        <v>1142</v>
      </c>
      <c r="P272" s="100" t="s">
        <v>1025</v>
      </c>
      <c r="Q272" s="27" t="s">
        <v>1019</v>
      </c>
      <c r="R272" s="27" t="s">
        <v>41</v>
      </c>
      <c r="S272" s="27" t="s">
        <v>1026</v>
      </c>
      <c r="T272" s="27" t="s">
        <v>49</v>
      </c>
      <c r="U272" s="35">
        <v>875.5</v>
      </c>
      <c r="V272" s="30" t="s">
        <v>1022</v>
      </c>
      <c r="W272" s="26" t="s">
        <v>1023</v>
      </c>
      <c r="X272" s="26">
        <v>1636006546</v>
      </c>
      <c r="Y272" s="26">
        <v>163601001</v>
      </c>
      <c r="Z272" s="26"/>
      <c r="AA272" s="26" t="s">
        <v>1024</v>
      </c>
      <c r="AB272" s="63">
        <v>42735</v>
      </c>
      <c r="AC272" s="18"/>
      <c r="AD272" s="36"/>
      <c r="AE272" s="23"/>
      <c r="AF272" s="21"/>
      <c r="AG272" s="37"/>
      <c r="AH272" s="90">
        <v>3560</v>
      </c>
    </row>
    <row r="273" spans="13:21" ht="26.25" thickBot="1">
      <c r="M273" s="118"/>
      <c r="N273" s="121"/>
      <c r="O273" s="118"/>
      <c r="P273" s="30" t="s">
        <v>1018</v>
      </c>
      <c r="Q273" s="26" t="s">
        <v>1019</v>
      </c>
      <c r="R273" s="26" t="s">
        <v>41</v>
      </c>
      <c r="S273" s="26" t="s">
        <v>1020</v>
      </c>
      <c r="T273" s="26" t="s">
        <v>1002</v>
      </c>
      <c r="U273" s="35">
        <v>2131.2</v>
      </c>
    </row>
    <row r="274" spans="2:34" ht="179.25" thickBot="1">
      <c r="B274" s="3">
        <v>160</v>
      </c>
      <c r="C274" s="25" t="s">
        <v>1143</v>
      </c>
      <c r="D274" s="30">
        <v>0</v>
      </c>
      <c r="E274" s="34">
        <v>42592</v>
      </c>
      <c r="F274" s="30" t="s">
        <v>1144</v>
      </c>
      <c r="G274" s="30">
        <v>1639019656</v>
      </c>
      <c r="H274" s="30">
        <v>163901001</v>
      </c>
      <c r="I274" s="30"/>
      <c r="J274" s="30" t="s">
        <v>79</v>
      </c>
      <c r="K274" s="30" t="s">
        <v>1015</v>
      </c>
      <c r="L274" s="34">
        <v>42573</v>
      </c>
      <c r="M274" s="116" t="s">
        <v>1016</v>
      </c>
      <c r="N274" s="119">
        <v>42591</v>
      </c>
      <c r="O274" s="116" t="s">
        <v>1145</v>
      </c>
      <c r="P274" s="100" t="s">
        <v>1018</v>
      </c>
      <c r="Q274" s="27" t="s">
        <v>1019</v>
      </c>
      <c r="R274" s="27" t="s">
        <v>41</v>
      </c>
      <c r="S274" s="27" t="s">
        <v>1020</v>
      </c>
      <c r="T274" s="27" t="s">
        <v>1074</v>
      </c>
      <c r="U274" s="35">
        <v>2664</v>
      </c>
      <c r="V274" s="30" t="s">
        <v>1022</v>
      </c>
      <c r="W274" s="26" t="s">
        <v>1023</v>
      </c>
      <c r="X274" s="26">
        <v>1636006546</v>
      </c>
      <c r="Y274" s="26">
        <v>163601001</v>
      </c>
      <c r="Z274" s="26"/>
      <c r="AA274" s="26" t="s">
        <v>1024</v>
      </c>
      <c r="AB274" s="63">
        <v>42735</v>
      </c>
      <c r="AC274" s="18"/>
      <c r="AD274" s="36"/>
      <c r="AE274" s="23"/>
      <c r="AF274" s="21"/>
      <c r="AG274" s="37"/>
      <c r="AH274" s="90">
        <v>4190</v>
      </c>
    </row>
    <row r="275" spans="13:21" ht="39" thickBot="1">
      <c r="M275" s="118"/>
      <c r="N275" s="121"/>
      <c r="O275" s="118"/>
      <c r="P275" s="30" t="s">
        <v>1025</v>
      </c>
      <c r="Q275" s="26" t="s">
        <v>1019</v>
      </c>
      <c r="R275" s="26" t="s">
        <v>41</v>
      </c>
      <c r="S275" s="26" t="s">
        <v>1026</v>
      </c>
      <c r="T275" s="26" t="s">
        <v>49</v>
      </c>
      <c r="U275" s="35">
        <v>875.5</v>
      </c>
    </row>
    <row r="276" spans="2:34" ht="204.75" thickBot="1">
      <c r="B276" s="3">
        <v>161</v>
      </c>
      <c r="C276" s="25" t="s">
        <v>1146</v>
      </c>
      <c r="D276" s="30">
        <v>0</v>
      </c>
      <c r="E276" s="34">
        <v>42592</v>
      </c>
      <c r="F276" s="30" t="s">
        <v>1147</v>
      </c>
      <c r="G276" s="30">
        <v>1639019310</v>
      </c>
      <c r="H276" s="30">
        <v>163901001</v>
      </c>
      <c r="I276" s="30"/>
      <c r="J276" s="30" t="s">
        <v>79</v>
      </c>
      <c r="K276" s="30" t="s">
        <v>1015</v>
      </c>
      <c r="L276" s="34">
        <v>42573</v>
      </c>
      <c r="M276" s="30" t="s">
        <v>1016</v>
      </c>
      <c r="N276" s="34">
        <v>42591</v>
      </c>
      <c r="O276" s="30" t="s">
        <v>1148</v>
      </c>
      <c r="P276" s="30" t="s">
        <v>1018</v>
      </c>
      <c r="Q276" s="26" t="s">
        <v>1019</v>
      </c>
      <c r="R276" s="26" t="s">
        <v>41</v>
      </c>
      <c r="S276" s="26" t="s">
        <v>1020</v>
      </c>
      <c r="T276" s="26" t="s">
        <v>709</v>
      </c>
      <c r="U276" s="35">
        <v>4440</v>
      </c>
      <c r="V276" s="30" t="s">
        <v>1022</v>
      </c>
      <c r="W276" s="26" t="s">
        <v>1023</v>
      </c>
      <c r="X276" s="26">
        <v>1636006546</v>
      </c>
      <c r="Y276" s="26">
        <v>163601001</v>
      </c>
      <c r="Z276" s="26"/>
      <c r="AA276" s="26" t="s">
        <v>1024</v>
      </c>
      <c r="AB276" s="63">
        <v>42735</v>
      </c>
      <c r="AC276" s="18"/>
      <c r="AD276" s="36"/>
      <c r="AE276" s="23"/>
      <c r="AF276" s="21"/>
      <c r="AG276" s="37"/>
      <c r="AH276" s="90">
        <v>5250</v>
      </c>
    </row>
    <row r="277" spans="2:34" ht="204.75" thickBot="1">
      <c r="B277" s="3">
        <v>162</v>
      </c>
      <c r="C277" s="25" t="s">
        <v>1149</v>
      </c>
      <c r="D277" s="30">
        <v>0</v>
      </c>
      <c r="E277" s="34">
        <v>42592</v>
      </c>
      <c r="F277" s="30" t="s">
        <v>1038</v>
      </c>
      <c r="G277" s="30">
        <v>1639019624</v>
      </c>
      <c r="H277" s="30">
        <v>163901001</v>
      </c>
      <c r="I277" s="30"/>
      <c r="J277" s="30" t="s">
        <v>79</v>
      </c>
      <c r="K277" s="30" t="s">
        <v>1015</v>
      </c>
      <c r="L277" s="34">
        <v>42573</v>
      </c>
      <c r="M277" s="30" t="s">
        <v>1016</v>
      </c>
      <c r="N277" s="34">
        <v>42591</v>
      </c>
      <c r="O277" s="30" t="s">
        <v>1150</v>
      </c>
      <c r="P277" s="30" t="s">
        <v>1018</v>
      </c>
      <c r="Q277" s="26" t="s">
        <v>1019</v>
      </c>
      <c r="R277" s="26" t="s">
        <v>41</v>
      </c>
      <c r="S277" s="26" t="s">
        <v>1020</v>
      </c>
      <c r="T277" s="26" t="s">
        <v>1151</v>
      </c>
      <c r="U277" s="35">
        <v>1189.92</v>
      </c>
      <c r="V277" s="30" t="s">
        <v>1022</v>
      </c>
      <c r="W277" s="26" t="s">
        <v>1023</v>
      </c>
      <c r="X277" s="26">
        <v>1636006546</v>
      </c>
      <c r="Y277" s="26">
        <v>163601001</v>
      </c>
      <c r="Z277" s="26"/>
      <c r="AA277" s="26" t="s">
        <v>1024</v>
      </c>
      <c r="AB277" s="63">
        <v>42735</v>
      </c>
      <c r="AC277" s="18"/>
      <c r="AD277" s="36"/>
      <c r="AE277" s="23"/>
      <c r="AF277" s="21"/>
      <c r="AG277" s="37"/>
      <c r="AH277" s="90">
        <v>1407</v>
      </c>
    </row>
    <row r="278" spans="2:34" ht="166.5" thickBot="1">
      <c r="B278" s="3">
        <v>163</v>
      </c>
      <c r="C278" s="25" t="s">
        <v>1152</v>
      </c>
      <c r="D278" s="30">
        <v>0</v>
      </c>
      <c r="E278" s="34">
        <v>42592</v>
      </c>
      <c r="F278" s="30" t="s">
        <v>1062</v>
      </c>
      <c r="G278" s="30">
        <v>1639019832</v>
      </c>
      <c r="H278" s="30">
        <v>163901001</v>
      </c>
      <c r="I278" s="30"/>
      <c r="J278" s="30" t="s">
        <v>79</v>
      </c>
      <c r="K278" s="30" t="s">
        <v>1015</v>
      </c>
      <c r="L278" s="34">
        <v>42573</v>
      </c>
      <c r="M278" s="116" t="s">
        <v>1016</v>
      </c>
      <c r="N278" s="119">
        <v>42591</v>
      </c>
      <c r="O278" s="116" t="s">
        <v>1153</v>
      </c>
      <c r="P278" s="100" t="s">
        <v>1018</v>
      </c>
      <c r="Q278" s="27" t="s">
        <v>1019</v>
      </c>
      <c r="R278" s="27" t="s">
        <v>41</v>
      </c>
      <c r="S278" s="27" t="s">
        <v>1020</v>
      </c>
      <c r="T278" s="27" t="s">
        <v>702</v>
      </c>
      <c r="U278" s="35">
        <v>1776</v>
      </c>
      <c r="V278" s="30" t="s">
        <v>1022</v>
      </c>
      <c r="W278" s="26" t="s">
        <v>1023</v>
      </c>
      <c r="X278" s="26">
        <v>1636006546</v>
      </c>
      <c r="Y278" s="26">
        <v>163601001</v>
      </c>
      <c r="Z278" s="26"/>
      <c r="AA278" s="26" t="s">
        <v>1024</v>
      </c>
      <c r="AB278" s="63">
        <v>42735</v>
      </c>
      <c r="AC278" s="18"/>
      <c r="AD278" s="36"/>
      <c r="AE278" s="23"/>
      <c r="AF278" s="21"/>
      <c r="AG278" s="37"/>
      <c r="AH278" s="90">
        <v>4180</v>
      </c>
    </row>
    <row r="279" spans="13:21" ht="39" thickBot="1">
      <c r="M279" s="118"/>
      <c r="N279" s="121"/>
      <c r="O279" s="118"/>
      <c r="P279" s="30" t="s">
        <v>1025</v>
      </c>
      <c r="Q279" s="26" t="s">
        <v>1019</v>
      </c>
      <c r="R279" s="26" t="s">
        <v>41</v>
      </c>
      <c r="S279" s="26" t="s">
        <v>1026</v>
      </c>
      <c r="T279" s="26" t="s">
        <v>702</v>
      </c>
      <c r="U279" s="35">
        <v>1751</v>
      </c>
    </row>
    <row r="280" spans="2:34" ht="204.75" thickBot="1">
      <c r="B280" s="3">
        <v>164</v>
      </c>
      <c r="C280" s="25" t="s">
        <v>1154</v>
      </c>
      <c r="D280" s="30">
        <v>0</v>
      </c>
      <c r="E280" s="34">
        <v>42592</v>
      </c>
      <c r="F280" s="30" t="s">
        <v>1118</v>
      </c>
      <c r="G280" s="30">
        <v>1639019381</v>
      </c>
      <c r="H280" s="30">
        <v>163901001</v>
      </c>
      <c r="I280" s="30"/>
      <c r="J280" s="30" t="s">
        <v>79</v>
      </c>
      <c r="K280" s="30" t="s">
        <v>1015</v>
      </c>
      <c r="L280" s="34">
        <v>42573</v>
      </c>
      <c r="M280" s="30" t="s">
        <v>1016</v>
      </c>
      <c r="N280" s="34">
        <v>42591</v>
      </c>
      <c r="O280" s="30" t="s">
        <v>1155</v>
      </c>
      <c r="P280" s="30" t="s">
        <v>1018</v>
      </c>
      <c r="Q280" s="26" t="s">
        <v>1019</v>
      </c>
      <c r="R280" s="26" t="s">
        <v>41</v>
      </c>
      <c r="S280" s="26" t="s">
        <v>1020</v>
      </c>
      <c r="T280" s="26" t="s">
        <v>1156</v>
      </c>
      <c r="U280" s="35">
        <v>5328</v>
      </c>
      <c r="V280" s="30" t="s">
        <v>1022</v>
      </c>
      <c r="W280" s="26" t="s">
        <v>1023</v>
      </c>
      <c r="X280" s="26">
        <v>1636006546</v>
      </c>
      <c r="Y280" s="26">
        <v>163601001</v>
      </c>
      <c r="Z280" s="26"/>
      <c r="AA280" s="26" t="s">
        <v>1024</v>
      </c>
      <c r="AB280" s="63">
        <v>42735</v>
      </c>
      <c r="AC280" s="18"/>
      <c r="AD280" s="36"/>
      <c r="AE280" s="23"/>
      <c r="AF280" s="21"/>
      <c r="AG280" s="37"/>
      <c r="AH280" s="90">
        <v>6300</v>
      </c>
    </row>
    <row r="281" spans="2:34" ht="204.75" thickBot="1">
      <c r="B281" s="3">
        <v>165</v>
      </c>
      <c r="C281" s="25" t="s">
        <v>1157</v>
      </c>
      <c r="D281" s="30">
        <v>0</v>
      </c>
      <c r="E281" s="34">
        <v>42592</v>
      </c>
      <c r="F281" s="30" t="s">
        <v>1158</v>
      </c>
      <c r="G281" s="30">
        <v>1639019871</v>
      </c>
      <c r="H281" s="30">
        <v>163901001</v>
      </c>
      <c r="I281" s="30"/>
      <c r="J281" s="30" t="s">
        <v>79</v>
      </c>
      <c r="K281" s="30" t="s">
        <v>1015</v>
      </c>
      <c r="L281" s="34">
        <v>42573</v>
      </c>
      <c r="M281" s="30" t="s">
        <v>1016</v>
      </c>
      <c r="N281" s="34">
        <v>42591</v>
      </c>
      <c r="O281" s="30" t="s">
        <v>1159</v>
      </c>
      <c r="P281" s="30" t="s">
        <v>1018</v>
      </c>
      <c r="Q281" s="26" t="s">
        <v>1019</v>
      </c>
      <c r="R281" s="26" t="s">
        <v>41</v>
      </c>
      <c r="S281" s="26" t="s">
        <v>1020</v>
      </c>
      <c r="T281" s="26" t="s">
        <v>1160</v>
      </c>
      <c r="U281" s="35">
        <v>3942.72</v>
      </c>
      <c r="V281" s="30" t="s">
        <v>1022</v>
      </c>
      <c r="W281" s="26" t="s">
        <v>1023</v>
      </c>
      <c r="X281" s="26">
        <v>1636006546</v>
      </c>
      <c r="Y281" s="26">
        <v>163601001</v>
      </c>
      <c r="Z281" s="26"/>
      <c r="AA281" s="26" t="s">
        <v>1024</v>
      </c>
      <c r="AB281" s="63">
        <v>42735</v>
      </c>
      <c r="AC281" s="18"/>
      <c r="AD281" s="36"/>
      <c r="AE281" s="23"/>
      <c r="AF281" s="21"/>
      <c r="AG281" s="37"/>
      <c r="AH281" s="90">
        <v>4662</v>
      </c>
    </row>
    <row r="282" spans="2:34" ht="204.75" thickBot="1">
      <c r="B282" s="3">
        <v>166</v>
      </c>
      <c r="C282" s="25" t="s">
        <v>1161</v>
      </c>
      <c r="D282" s="30">
        <v>0</v>
      </c>
      <c r="E282" s="34">
        <v>42592</v>
      </c>
      <c r="F282" s="30" t="s">
        <v>1162</v>
      </c>
      <c r="G282" s="30">
        <v>1639019198</v>
      </c>
      <c r="H282" s="30">
        <v>163901001</v>
      </c>
      <c r="I282" s="30"/>
      <c r="J282" s="30" t="s">
        <v>79</v>
      </c>
      <c r="K282" s="30" t="s">
        <v>1015</v>
      </c>
      <c r="L282" s="34">
        <v>42573</v>
      </c>
      <c r="M282" s="30" t="s">
        <v>1016</v>
      </c>
      <c r="N282" s="34">
        <v>42592</v>
      </c>
      <c r="O282" s="30" t="s">
        <v>1163</v>
      </c>
      <c r="P282" s="30" t="s">
        <v>1018</v>
      </c>
      <c r="Q282" s="26" t="s">
        <v>1019</v>
      </c>
      <c r="R282" s="26" t="s">
        <v>41</v>
      </c>
      <c r="S282" s="26" t="s">
        <v>1020</v>
      </c>
      <c r="T282" s="26" t="s">
        <v>1164</v>
      </c>
      <c r="U282" s="35">
        <v>14776.32</v>
      </c>
      <c r="V282" s="30" t="s">
        <v>1022</v>
      </c>
      <c r="W282" s="26" t="s">
        <v>1023</v>
      </c>
      <c r="X282" s="26">
        <v>1636006546</v>
      </c>
      <c r="Y282" s="26">
        <v>163601001</v>
      </c>
      <c r="Z282" s="26"/>
      <c r="AA282" s="26" t="s">
        <v>1024</v>
      </c>
      <c r="AB282" s="63">
        <v>42735</v>
      </c>
      <c r="AC282" s="18"/>
      <c r="AD282" s="36"/>
      <c r="AE282" s="23"/>
      <c r="AF282" s="21"/>
      <c r="AG282" s="37"/>
      <c r="AH282" s="90">
        <v>17472</v>
      </c>
    </row>
    <row r="283" spans="2:34" ht="204.75" thickBot="1">
      <c r="B283" s="3">
        <v>167</v>
      </c>
      <c r="C283" s="25" t="s">
        <v>1165</v>
      </c>
      <c r="D283" s="30">
        <v>0</v>
      </c>
      <c r="E283" s="34">
        <v>42593</v>
      </c>
      <c r="F283" s="30" t="s">
        <v>952</v>
      </c>
      <c r="G283" s="30">
        <v>1639018966</v>
      </c>
      <c r="H283" s="30">
        <v>163901001</v>
      </c>
      <c r="I283" s="30"/>
      <c r="J283" s="30" t="s">
        <v>79</v>
      </c>
      <c r="K283" s="30" t="s">
        <v>1015</v>
      </c>
      <c r="L283" s="34">
        <v>42573</v>
      </c>
      <c r="M283" s="30" t="s">
        <v>1016</v>
      </c>
      <c r="N283" s="34">
        <v>42591</v>
      </c>
      <c r="O283" s="30" t="s">
        <v>1166</v>
      </c>
      <c r="P283" s="30" t="s">
        <v>1167</v>
      </c>
      <c r="Q283" s="26" t="s">
        <v>1019</v>
      </c>
      <c r="R283" s="26" t="s">
        <v>41</v>
      </c>
      <c r="S283" s="26" t="s">
        <v>1020</v>
      </c>
      <c r="T283" s="26" t="s">
        <v>1168</v>
      </c>
      <c r="U283" s="35">
        <v>53280</v>
      </c>
      <c r="V283" s="30" t="s">
        <v>1022</v>
      </c>
      <c r="W283" s="26" t="s">
        <v>1023</v>
      </c>
      <c r="X283" s="26">
        <v>1636006546</v>
      </c>
      <c r="Y283" s="26">
        <v>163601001</v>
      </c>
      <c r="Z283" s="26"/>
      <c r="AA283" s="26" t="s">
        <v>1024</v>
      </c>
      <c r="AB283" s="63">
        <v>42735</v>
      </c>
      <c r="AC283" s="18"/>
      <c r="AD283" s="36"/>
      <c r="AE283" s="23"/>
      <c r="AF283" s="21"/>
      <c r="AG283" s="37"/>
      <c r="AH283" s="90">
        <v>63000</v>
      </c>
    </row>
    <row r="284" spans="2:34" ht="204.75" thickBot="1">
      <c r="B284" s="3">
        <v>168</v>
      </c>
      <c r="C284" s="25" t="s">
        <v>1169</v>
      </c>
      <c r="D284" s="30">
        <v>0</v>
      </c>
      <c r="E284" s="34">
        <v>42593</v>
      </c>
      <c r="F284" s="30" t="s">
        <v>481</v>
      </c>
      <c r="G284" s="30">
        <v>1639019173</v>
      </c>
      <c r="H284" s="30">
        <v>163901001</v>
      </c>
      <c r="I284" s="30"/>
      <c r="J284" s="30" t="s">
        <v>79</v>
      </c>
      <c r="K284" s="30" t="s">
        <v>1015</v>
      </c>
      <c r="L284" s="34">
        <v>42573</v>
      </c>
      <c r="M284" s="30" t="s">
        <v>1016</v>
      </c>
      <c r="N284" s="34">
        <v>42591</v>
      </c>
      <c r="O284" s="30" t="s">
        <v>1170</v>
      </c>
      <c r="P284" s="30" t="s">
        <v>1018</v>
      </c>
      <c r="Q284" s="26" t="s">
        <v>1019</v>
      </c>
      <c r="R284" s="26" t="s">
        <v>41</v>
      </c>
      <c r="S284" s="26" t="s">
        <v>1020</v>
      </c>
      <c r="T284" s="26" t="s">
        <v>1090</v>
      </c>
      <c r="U284" s="35">
        <v>12432</v>
      </c>
      <c r="V284" s="30" t="s">
        <v>1022</v>
      </c>
      <c r="W284" s="26" t="s">
        <v>1023</v>
      </c>
      <c r="X284" s="26">
        <v>1636006546</v>
      </c>
      <c r="Y284" s="26">
        <v>163601001</v>
      </c>
      <c r="Z284" s="26"/>
      <c r="AA284" s="26" t="s">
        <v>1024</v>
      </c>
      <c r="AB284" s="63">
        <v>42735</v>
      </c>
      <c r="AC284" s="18"/>
      <c r="AD284" s="36"/>
      <c r="AE284" s="23"/>
      <c r="AF284" s="21"/>
      <c r="AG284" s="37"/>
      <c r="AH284" s="90">
        <v>14700</v>
      </c>
    </row>
    <row r="285" spans="2:34" ht="204.75" thickBot="1">
      <c r="B285" s="3">
        <v>169</v>
      </c>
      <c r="C285" s="25" t="s">
        <v>1171</v>
      </c>
      <c r="D285" s="30">
        <v>0</v>
      </c>
      <c r="E285" s="34">
        <v>42593</v>
      </c>
      <c r="F285" s="30" t="s">
        <v>932</v>
      </c>
      <c r="G285" s="30">
        <v>1639018878</v>
      </c>
      <c r="H285" s="30">
        <v>163901001</v>
      </c>
      <c r="I285" s="30"/>
      <c r="J285" s="30" t="s">
        <v>79</v>
      </c>
      <c r="K285" s="30" t="s">
        <v>1015</v>
      </c>
      <c r="L285" s="34">
        <v>42573</v>
      </c>
      <c r="M285" s="30" t="s">
        <v>1016</v>
      </c>
      <c r="N285" s="34">
        <v>42591</v>
      </c>
      <c r="O285" s="30" t="s">
        <v>1172</v>
      </c>
      <c r="P285" s="30" t="s">
        <v>1018</v>
      </c>
      <c r="Q285" s="26" t="s">
        <v>1019</v>
      </c>
      <c r="R285" s="26" t="s">
        <v>41</v>
      </c>
      <c r="S285" s="26" t="s">
        <v>1020</v>
      </c>
      <c r="T285" s="26" t="s">
        <v>1074</v>
      </c>
      <c r="U285" s="35">
        <v>2664</v>
      </c>
      <c r="V285" s="30" t="s">
        <v>1022</v>
      </c>
      <c r="W285" s="26" t="s">
        <v>1023</v>
      </c>
      <c r="X285" s="26">
        <v>1636006546</v>
      </c>
      <c r="Y285" s="26">
        <v>163601001</v>
      </c>
      <c r="Z285" s="26"/>
      <c r="AA285" s="26" t="s">
        <v>1024</v>
      </c>
      <c r="AB285" s="63">
        <v>42735</v>
      </c>
      <c r="AC285" s="18"/>
      <c r="AD285" s="36"/>
      <c r="AE285" s="23"/>
      <c r="AF285" s="21"/>
      <c r="AG285" s="37"/>
      <c r="AH285" s="90">
        <v>3150</v>
      </c>
    </row>
    <row r="286" spans="2:34" ht="204.75" thickBot="1">
      <c r="B286" s="3">
        <v>170</v>
      </c>
      <c r="C286" s="25" t="s">
        <v>1173</v>
      </c>
      <c r="D286" s="30">
        <v>0</v>
      </c>
      <c r="E286" s="34">
        <v>42593</v>
      </c>
      <c r="F286" s="30" t="s">
        <v>521</v>
      </c>
      <c r="G286" s="30">
        <v>1639019085</v>
      </c>
      <c r="H286" s="30">
        <v>163901001</v>
      </c>
      <c r="I286" s="30"/>
      <c r="J286" s="30" t="s">
        <v>79</v>
      </c>
      <c r="K286" s="30" t="s">
        <v>1015</v>
      </c>
      <c r="L286" s="34">
        <v>42573</v>
      </c>
      <c r="M286" s="30" t="s">
        <v>1016</v>
      </c>
      <c r="N286" s="34">
        <v>42591</v>
      </c>
      <c r="O286" s="30" t="s">
        <v>1174</v>
      </c>
      <c r="P286" s="30" t="s">
        <v>1018</v>
      </c>
      <c r="Q286" s="26" t="s">
        <v>1019</v>
      </c>
      <c r="R286" s="26" t="s">
        <v>41</v>
      </c>
      <c r="S286" s="26" t="s">
        <v>1020</v>
      </c>
      <c r="T286" s="26" t="s">
        <v>1175</v>
      </c>
      <c r="U286" s="35">
        <v>11650.56</v>
      </c>
      <c r="V286" s="30" t="s">
        <v>1022</v>
      </c>
      <c r="W286" s="26" t="s">
        <v>1023</v>
      </c>
      <c r="X286" s="26">
        <v>1636006546</v>
      </c>
      <c r="Y286" s="26">
        <v>163601001</v>
      </c>
      <c r="Z286" s="26"/>
      <c r="AA286" s="26" t="s">
        <v>1024</v>
      </c>
      <c r="AB286" s="63">
        <v>42735</v>
      </c>
      <c r="AC286" s="18"/>
      <c r="AD286" s="36"/>
      <c r="AE286" s="23"/>
      <c r="AF286" s="21"/>
      <c r="AG286" s="37"/>
      <c r="AH286" s="90">
        <v>13776</v>
      </c>
    </row>
    <row r="287" spans="2:34" ht="204.75" thickBot="1">
      <c r="B287" s="3">
        <v>171</v>
      </c>
      <c r="C287" s="25" t="s">
        <v>1176</v>
      </c>
      <c r="D287" s="30">
        <v>0</v>
      </c>
      <c r="E287" s="34">
        <v>42593</v>
      </c>
      <c r="F287" s="30" t="s">
        <v>929</v>
      </c>
      <c r="G287" s="30">
        <v>1639018980</v>
      </c>
      <c r="H287" s="30">
        <v>163901001</v>
      </c>
      <c r="I287" s="30"/>
      <c r="J287" s="30" t="s">
        <v>79</v>
      </c>
      <c r="K287" s="30" t="s">
        <v>1015</v>
      </c>
      <c r="L287" s="34">
        <v>42573</v>
      </c>
      <c r="M287" s="30" t="s">
        <v>1016</v>
      </c>
      <c r="N287" s="34">
        <v>42591</v>
      </c>
      <c r="O287" s="30" t="s">
        <v>1177</v>
      </c>
      <c r="P287" s="30" t="s">
        <v>1018</v>
      </c>
      <c r="Q287" s="26" t="s">
        <v>1019</v>
      </c>
      <c r="R287" s="26" t="s">
        <v>41</v>
      </c>
      <c r="S287" s="26" t="s">
        <v>1020</v>
      </c>
      <c r="T287" s="26" t="s">
        <v>1178</v>
      </c>
      <c r="U287" s="35">
        <v>18470.4</v>
      </c>
      <c r="V287" s="30" t="s">
        <v>1022</v>
      </c>
      <c r="W287" s="26" t="s">
        <v>1023</v>
      </c>
      <c r="X287" s="26">
        <v>1636006546</v>
      </c>
      <c r="Y287" s="26">
        <v>163601001</v>
      </c>
      <c r="Z287" s="26"/>
      <c r="AA287" s="26" t="s">
        <v>1024</v>
      </c>
      <c r="AB287" s="63">
        <v>42735</v>
      </c>
      <c r="AC287" s="18"/>
      <c r="AD287" s="36"/>
      <c r="AE287" s="23"/>
      <c r="AF287" s="21"/>
      <c r="AG287" s="37"/>
      <c r="AH287" s="90">
        <v>21840</v>
      </c>
    </row>
    <row r="288" spans="2:34" ht="192" thickBot="1">
      <c r="B288" s="3">
        <v>172</v>
      </c>
      <c r="C288" s="25" t="s">
        <v>1179</v>
      </c>
      <c r="D288" s="30">
        <v>0</v>
      </c>
      <c r="E288" s="34">
        <v>42593</v>
      </c>
      <c r="F288" s="30" t="s">
        <v>958</v>
      </c>
      <c r="G288" s="30">
        <v>1639018998</v>
      </c>
      <c r="H288" s="30">
        <v>163901001</v>
      </c>
      <c r="I288" s="30"/>
      <c r="J288" s="30" t="s">
        <v>79</v>
      </c>
      <c r="K288" s="30" t="s">
        <v>1015</v>
      </c>
      <c r="L288" s="34">
        <v>42573</v>
      </c>
      <c r="M288" s="116" t="s">
        <v>1016</v>
      </c>
      <c r="N288" s="119">
        <v>42591</v>
      </c>
      <c r="O288" s="116" t="s">
        <v>1180</v>
      </c>
      <c r="P288" s="100" t="s">
        <v>1018</v>
      </c>
      <c r="Q288" s="27" t="s">
        <v>1019</v>
      </c>
      <c r="R288" s="27" t="s">
        <v>41</v>
      </c>
      <c r="S288" s="27" t="s">
        <v>1020</v>
      </c>
      <c r="T288" s="27" t="s">
        <v>1156</v>
      </c>
      <c r="U288" s="35">
        <v>5328</v>
      </c>
      <c r="V288" s="30" t="s">
        <v>1022</v>
      </c>
      <c r="W288" s="26" t="s">
        <v>1023</v>
      </c>
      <c r="X288" s="26">
        <v>1636006546</v>
      </c>
      <c r="Y288" s="26">
        <v>163601001</v>
      </c>
      <c r="Z288" s="26"/>
      <c r="AA288" s="26" t="s">
        <v>1024</v>
      </c>
      <c r="AB288" s="63">
        <v>42735</v>
      </c>
      <c r="AC288" s="18"/>
      <c r="AD288" s="36"/>
      <c r="AE288" s="23"/>
      <c r="AF288" s="21"/>
      <c r="AG288" s="37"/>
      <c r="AH288" s="90">
        <v>8380</v>
      </c>
    </row>
    <row r="289" spans="13:21" ht="39" thickBot="1">
      <c r="M289" s="118"/>
      <c r="N289" s="121"/>
      <c r="O289" s="118"/>
      <c r="P289" s="30" t="s">
        <v>1025</v>
      </c>
      <c r="Q289" s="26" t="s">
        <v>1019</v>
      </c>
      <c r="R289" s="26" t="s">
        <v>41</v>
      </c>
      <c r="S289" s="26" t="s">
        <v>1026</v>
      </c>
      <c r="T289" s="26" t="s">
        <v>702</v>
      </c>
      <c r="U289" s="35">
        <v>1751</v>
      </c>
    </row>
    <row r="290" spans="2:34" ht="204.75" thickBot="1">
      <c r="B290" s="3">
        <v>173</v>
      </c>
      <c r="C290" s="25" t="s">
        <v>1181</v>
      </c>
      <c r="D290" s="30">
        <v>0</v>
      </c>
      <c r="E290" s="34">
        <v>42593</v>
      </c>
      <c r="F290" s="30" t="s">
        <v>416</v>
      </c>
      <c r="G290" s="30">
        <v>1639018885</v>
      </c>
      <c r="H290" s="30">
        <v>163901001</v>
      </c>
      <c r="I290" s="30"/>
      <c r="J290" s="30" t="s">
        <v>79</v>
      </c>
      <c r="K290" s="30" t="s">
        <v>1015</v>
      </c>
      <c r="L290" s="34">
        <v>42573</v>
      </c>
      <c r="M290" s="30" t="s">
        <v>1016</v>
      </c>
      <c r="N290" s="34">
        <v>42591</v>
      </c>
      <c r="O290" s="30" t="s">
        <v>1182</v>
      </c>
      <c r="P290" s="30" t="s">
        <v>1018</v>
      </c>
      <c r="Q290" s="26" t="s">
        <v>1019</v>
      </c>
      <c r="R290" s="26" t="s">
        <v>41</v>
      </c>
      <c r="S290" s="26" t="s">
        <v>1020</v>
      </c>
      <c r="T290" s="26" t="s">
        <v>1183</v>
      </c>
      <c r="U290" s="35">
        <v>42624</v>
      </c>
      <c r="V290" s="30" t="s">
        <v>1022</v>
      </c>
      <c r="W290" s="26" t="s">
        <v>1023</v>
      </c>
      <c r="X290" s="26">
        <v>1636006546</v>
      </c>
      <c r="Y290" s="26">
        <v>163601001</v>
      </c>
      <c r="Z290" s="26"/>
      <c r="AA290" s="26" t="s">
        <v>1024</v>
      </c>
      <c r="AB290" s="63">
        <v>42735</v>
      </c>
      <c r="AC290" s="18"/>
      <c r="AD290" s="36"/>
      <c r="AE290" s="23"/>
      <c r="AF290" s="21"/>
      <c r="AG290" s="37"/>
      <c r="AH290" s="90">
        <v>50400</v>
      </c>
    </row>
    <row r="291" spans="2:34" ht="204.75" thickBot="1">
      <c r="B291" s="3">
        <v>174</v>
      </c>
      <c r="C291" s="25" t="s">
        <v>1184</v>
      </c>
      <c r="D291" s="30">
        <v>0</v>
      </c>
      <c r="E291" s="34">
        <v>42593</v>
      </c>
      <c r="F291" s="30" t="s">
        <v>967</v>
      </c>
      <c r="G291" s="30">
        <v>1650086247</v>
      </c>
      <c r="H291" s="30">
        <v>163901001</v>
      </c>
      <c r="I291" s="30"/>
      <c r="J291" s="30" t="s">
        <v>79</v>
      </c>
      <c r="K291" s="30" t="s">
        <v>1015</v>
      </c>
      <c r="L291" s="34">
        <v>42573</v>
      </c>
      <c r="M291" s="30" t="s">
        <v>1016</v>
      </c>
      <c r="N291" s="34">
        <v>42591</v>
      </c>
      <c r="O291" s="30" t="s">
        <v>1185</v>
      </c>
      <c r="P291" s="30" t="s">
        <v>1018</v>
      </c>
      <c r="Q291" s="26" t="s">
        <v>1019</v>
      </c>
      <c r="R291" s="26" t="s">
        <v>41</v>
      </c>
      <c r="S291" s="26" t="s">
        <v>1020</v>
      </c>
      <c r="T291" s="26" t="s">
        <v>1186</v>
      </c>
      <c r="U291" s="35">
        <v>50438.4</v>
      </c>
      <c r="V291" s="30" t="s">
        <v>1022</v>
      </c>
      <c r="W291" s="26" t="s">
        <v>1023</v>
      </c>
      <c r="X291" s="26">
        <v>1636006546</v>
      </c>
      <c r="Y291" s="26">
        <v>163601001</v>
      </c>
      <c r="Z291" s="26"/>
      <c r="AA291" s="26" t="s">
        <v>1024</v>
      </c>
      <c r="AB291" s="63">
        <v>42735</v>
      </c>
      <c r="AC291" s="18"/>
      <c r="AD291" s="36"/>
      <c r="AE291" s="23"/>
      <c r="AF291" s="21"/>
      <c r="AG291" s="37"/>
      <c r="AH291" s="90">
        <v>59640</v>
      </c>
    </row>
    <row r="292" spans="2:34" ht="204.75" thickBot="1">
      <c r="B292" s="3">
        <v>175</v>
      </c>
      <c r="C292" s="25" t="s">
        <v>1187</v>
      </c>
      <c r="D292" s="30">
        <v>0</v>
      </c>
      <c r="E292" s="34">
        <v>42593</v>
      </c>
      <c r="F292" s="30" t="s">
        <v>919</v>
      </c>
      <c r="G292" s="30">
        <v>1639019092</v>
      </c>
      <c r="H292" s="30">
        <v>163901001</v>
      </c>
      <c r="I292" s="30"/>
      <c r="J292" s="30" t="s">
        <v>79</v>
      </c>
      <c r="K292" s="30" t="s">
        <v>1015</v>
      </c>
      <c r="L292" s="34">
        <v>42573</v>
      </c>
      <c r="M292" s="30" t="s">
        <v>1016</v>
      </c>
      <c r="N292" s="34">
        <v>42591</v>
      </c>
      <c r="O292" s="30" t="s">
        <v>1188</v>
      </c>
      <c r="P292" s="30" t="s">
        <v>1018</v>
      </c>
      <c r="Q292" s="26" t="s">
        <v>1019</v>
      </c>
      <c r="R292" s="26" t="s">
        <v>41</v>
      </c>
      <c r="S292" s="26" t="s">
        <v>1020</v>
      </c>
      <c r="T292" s="26" t="s">
        <v>1091</v>
      </c>
      <c r="U292" s="35">
        <v>10656</v>
      </c>
      <c r="V292" s="30" t="s">
        <v>1022</v>
      </c>
      <c r="W292" s="26" t="s">
        <v>1023</v>
      </c>
      <c r="X292" s="26">
        <v>1636006546</v>
      </c>
      <c r="Y292" s="26">
        <v>163601001</v>
      </c>
      <c r="Z292" s="26"/>
      <c r="AA292" s="26" t="s">
        <v>1024</v>
      </c>
      <c r="AB292" s="63">
        <v>42735</v>
      </c>
      <c r="AC292" s="18"/>
      <c r="AD292" s="36"/>
      <c r="AE292" s="23"/>
      <c r="AF292" s="21"/>
      <c r="AG292" s="37"/>
      <c r="AH292" s="90">
        <v>12600</v>
      </c>
    </row>
    <row r="293" spans="2:34" ht="192" thickBot="1">
      <c r="B293" s="3">
        <v>176</v>
      </c>
      <c r="C293" s="25" t="s">
        <v>1189</v>
      </c>
      <c r="D293" s="30">
        <v>0</v>
      </c>
      <c r="E293" s="34">
        <v>42593</v>
      </c>
      <c r="F293" s="30" t="s">
        <v>973</v>
      </c>
      <c r="G293" s="30">
        <v>1639018902</v>
      </c>
      <c r="H293" s="30">
        <v>163901001</v>
      </c>
      <c r="I293" s="30"/>
      <c r="J293" s="30" t="s">
        <v>79</v>
      </c>
      <c r="K293" s="30" t="s">
        <v>1015</v>
      </c>
      <c r="L293" s="34">
        <v>42573</v>
      </c>
      <c r="M293" s="116" t="s">
        <v>1016</v>
      </c>
      <c r="N293" s="119">
        <v>42591</v>
      </c>
      <c r="O293" s="116" t="s">
        <v>1190</v>
      </c>
      <c r="P293" s="100" t="s">
        <v>1018</v>
      </c>
      <c r="Q293" s="27" t="s">
        <v>1019</v>
      </c>
      <c r="R293" s="27" t="s">
        <v>41</v>
      </c>
      <c r="S293" s="27" t="s">
        <v>1020</v>
      </c>
      <c r="T293" s="27" t="s">
        <v>1036</v>
      </c>
      <c r="U293" s="35">
        <v>21312</v>
      </c>
      <c r="V293" s="30" t="s">
        <v>1022</v>
      </c>
      <c r="W293" s="26" t="s">
        <v>1023</v>
      </c>
      <c r="X293" s="26">
        <v>1636006546</v>
      </c>
      <c r="Y293" s="26">
        <v>163601001</v>
      </c>
      <c r="Z293" s="26"/>
      <c r="AA293" s="26" t="s">
        <v>1024</v>
      </c>
      <c r="AB293" s="63">
        <v>42735</v>
      </c>
      <c r="AC293" s="18"/>
      <c r="AD293" s="36"/>
      <c r="AE293" s="23"/>
      <c r="AF293" s="21"/>
      <c r="AG293" s="37"/>
      <c r="AH293" s="90">
        <v>34144</v>
      </c>
    </row>
    <row r="294" spans="13:21" ht="39" thickBot="1">
      <c r="M294" s="118"/>
      <c r="N294" s="121"/>
      <c r="O294" s="118"/>
      <c r="P294" s="30" t="s">
        <v>1025</v>
      </c>
      <c r="Q294" s="26" t="s">
        <v>1019</v>
      </c>
      <c r="R294" s="26" t="s">
        <v>41</v>
      </c>
      <c r="S294" s="26" t="s">
        <v>1026</v>
      </c>
      <c r="T294" s="26" t="s">
        <v>1191</v>
      </c>
      <c r="U294" s="35">
        <v>7529.3</v>
      </c>
    </row>
    <row r="295" spans="2:34" ht="204.75" thickBot="1">
      <c r="B295" s="3">
        <v>177</v>
      </c>
      <c r="C295" s="25" t="s">
        <v>1192</v>
      </c>
      <c r="D295" s="30">
        <v>0</v>
      </c>
      <c r="E295" s="34">
        <v>42593</v>
      </c>
      <c r="F295" s="30" t="s">
        <v>970</v>
      </c>
      <c r="G295" s="30">
        <v>1639018959</v>
      </c>
      <c r="H295" s="30">
        <v>163901001</v>
      </c>
      <c r="I295" s="30"/>
      <c r="J295" s="30" t="s">
        <v>79</v>
      </c>
      <c r="K295" s="30" t="s">
        <v>1015</v>
      </c>
      <c r="L295" s="34">
        <v>42573</v>
      </c>
      <c r="M295" s="30" t="s">
        <v>1016</v>
      </c>
      <c r="N295" s="34">
        <v>42591</v>
      </c>
      <c r="O295" s="30" t="s">
        <v>1193</v>
      </c>
      <c r="P295" s="30" t="s">
        <v>1018</v>
      </c>
      <c r="Q295" s="26" t="s">
        <v>1019</v>
      </c>
      <c r="R295" s="26" t="s">
        <v>41</v>
      </c>
      <c r="S295" s="26" t="s">
        <v>1020</v>
      </c>
      <c r="T295" s="26" t="s">
        <v>1194</v>
      </c>
      <c r="U295" s="35">
        <v>24864</v>
      </c>
      <c r="V295" s="30" t="s">
        <v>1022</v>
      </c>
      <c r="W295" s="26" t="s">
        <v>1023</v>
      </c>
      <c r="X295" s="26">
        <v>1636006546</v>
      </c>
      <c r="Y295" s="26">
        <v>163601001</v>
      </c>
      <c r="Z295" s="26"/>
      <c r="AA295" s="26" t="s">
        <v>1024</v>
      </c>
      <c r="AB295" s="63">
        <v>42735</v>
      </c>
      <c r="AC295" s="18"/>
      <c r="AD295" s="36"/>
      <c r="AE295" s="23"/>
      <c r="AF295" s="21"/>
      <c r="AG295" s="37"/>
      <c r="AH295" s="90">
        <v>29400</v>
      </c>
    </row>
    <row r="296" spans="2:36" ht="192" thickBot="1">
      <c r="B296" s="3">
        <v>178</v>
      </c>
      <c r="C296" s="25" t="s">
        <v>1195</v>
      </c>
      <c r="D296" s="30">
        <v>0</v>
      </c>
      <c r="E296" s="34">
        <v>42593</v>
      </c>
      <c r="F296" s="30" t="s">
        <v>521</v>
      </c>
      <c r="G296" s="30">
        <v>1639019085</v>
      </c>
      <c r="H296" s="30">
        <v>163901001</v>
      </c>
      <c r="I296" s="30"/>
      <c r="J296" s="30" t="s">
        <v>79</v>
      </c>
      <c r="K296" s="30" t="s">
        <v>1196</v>
      </c>
      <c r="L296" s="34">
        <v>42573</v>
      </c>
      <c r="M296" s="116" t="s">
        <v>1197</v>
      </c>
      <c r="N296" s="119">
        <v>42591</v>
      </c>
      <c r="O296" s="116" t="s">
        <v>1198</v>
      </c>
      <c r="P296" s="100" t="s">
        <v>1199</v>
      </c>
      <c r="Q296" s="27" t="s">
        <v>236</v>
      </c>
      <c r="R296" s="27" t="s">
        <v>42</v>
      </c>
      <c r="S296" s="27" t="s">
        <v>1200</v>
      </c>
      <c r="T296" s="27" t="s">
        <v>1030</v>
      </c>
      <c r="U296" s="35">
        <v>657</v>
      </c>
      <c r="V296" s="25" t="s">
        <v>1201</v>
      </c>
      <c r="W296" s="26" t="s">
        <v>88</v>
      </c>
      <c r="X296" s="84">
        <v>165000938118</v>
      </c>
      <c r="Y296" s="26"/>
      <c r="Z296" s="26"/>
      <c r="AA296" s="26" t="s">
        <v>89</v>
      </c>
      <c r="AB296" s="63">
        <v>42735</v>
      </c>
      <c r="AC296" s="18"/>
      <c r="AD296" s="36"/>
      <c r="AE296" s="23"/>
      <c r="AF296" s="21"/>
      <c r="AG296" s="37"/>
      <c r="AH296" s="90">
        <v>13227.7</v>
      </c>
      <c r="AI296" s="72">
        <v>3</v>
      </c>
      <c r="AJ296" s="83">
        <v>1</v>
      </c>
    </row>
    <row r="297" spans="13:21" ht="26.25" thickBot="1">
      <c r="M297" s="117"/>
      <c r="N297" s="120"/>
      <c r="O297" s="117"/>
      <c r="P297" s="100" t="s">
        <v>1202</v>
      </c>
      <c r="Q297" s="27" t="s">
        <v>253</v>
      </c>
      <c r="R297" s="27" t="s">
        <v>42</v>
      </c>
      <c r="S297" s="27" t="s">
        <v>1203</v>
      </c>
      <c r="T297" s="27" t="s">
        <v>1070</v>
      </c>
      <c r="U297" s="35">
        <v>4505.2</v>
      </c>
    </row>
    <row r="298" spans="13:21" ht="26.25" thickBot="1">
      <c r="M298" s="117"/>
      <c r="N298" s="120"/>
      <c r="O298" s="117"/>
      <c r="P298" s="100" t="s">
        <v>1204</v>
      </c>
      <c r="Q298" s="27" t="s">
        <v>261</v>
      </c>
      <c r="R298" s="27" t="s">
        <v>42</v>
      </c>
      <c r="S298" s="27" t="s">
        <v>1205</v>
      </c>
      <c r="T298" s="27" t="s">
        <v>311</v>
      </c>
      <c r="U298" s="35">
        <v>5328</v>
      </c>
    </row>
    <row r="299" spans="13:21" ht="26.25" thickBot="1">
      <c r="M299" s="117"/>
      <c r="N299" s="120"/>
      <c r="O299" s="117"/>
      <c r="P299" s="100" t="s">
        <v>1206</v>
      </c>
      <c r="Q299" s="27" t="s">
        <v>257</v>
      </c>
      <c r="R299" s="27" t="s">
        <v>42</v>
      </c>
      <c r="S299" s="27" t="s">
        <v>250</v>
      </c>
      <c r="T299" s="27" t="s">
        <v>705</v>
      </c>
      <c r="U299" s="35">
        <v>440</v>
      </c>
    </row>
    <row r="300" spans="13:21" ht="26.25" thickBot="1">
      <c r="M300" s="117"/>
      <c r="N300" s="120"/>
      <c r="O300" s="117"/>
      <c r="P300" s="100" t="s">
        <v>1207</v>
      </c>
      <c r="Q300" s="27" t="s">
        <v>246</v>
      </c>
      <c r="R300" s="27" t="s">
        <v>42</v>
      </c>
      <c r="S300" s="27" t="s">
        <v>1208</v>
      </c>
      <c r="T300" s="27" t="s">
        <v>1030</v>
      </c>
      <c r="U300" s="35">
        <v>930</v>
      </c>
    </row>
    <row r="301" spans="13:21" ht="26.25" thickBot="1">
      <c r="M301" s="117"/>
      <c r="N301" s="120"/>
      <c r="O301" s="117"/>
      <c r="P301" s="100" t="s">
        <v>1209</v>
      </c>
      <c r="Q301" s="27" t="s">
        <v>240</v>
      </c>
      <c r="R301" s="27" t="s">
        <v>42</v>
      </c>
      <c r="S301" s="27" t="s">
        <v>1210</v>
      </c>
      <c r="T301" s="27" t="s">
        <v>1030</v>
      </c>
      <c r="U301" s="35">
        <v>867</v>
      </c>
    </row>
    <row r="302" spans="13:21" ht="26.25" thickBot="1">
      <c r="M302" s="118"/>
      <c r="N302" s="121"/>
      <c r="O302" s="118"/>
      <c r="P302" s="30" t="s">
        <v>1211</v>
      </c>
      <c r="Q302" s="26" t="s">
        <v>232</v>
      </c>
      <c r="R302" s="26" t="s">
        <v>42</v>
      </c>
      <c r="S302" s="26" t="s">
        <v>250</v>
      </c>
      <c r="T302" s="26" t="s">
        <v>705</v>
      </c>
      <c r="U302" s="35">
        <v>440</v>
      </c>
    </row>
    <row r="303" spans="2:34" ht="204.75" thickBot="1">
      <c r="B303" s="3">
        <v>179</v>
      </c>
      <c r="C303" s="25" t="s">
        <v>1212</v>
      </c>
      <c r="D303" s="25">
        <v>0</v>
      </c>
      <c r="E303" s="86">
        <v>42593</v>
      </c>
      <c r="F303" s="25" t="s">
        <v>964</v>
      </c>
      <c r="G303" s="25">
        <v>1639019021</v>
      </c>
      <c r="H303" s="25">
        <v>163901001</v>
      </c>
      <c r="I303" s="30"/>
      <c r="J303" s="25" t="s">
        <v>79</v>
      </c>
      <c r="K303" s="30" t="s">
        <v>1015</v>
      </c>
      <c r="L303" s="86">
        <v>42573</v>
      </c>
      <c r="M303" s="25" t="s">
        <v>1016</v>
      </c>
      <c r="N303" s="86">
        <v>42591</v>
      </c>
      <c r="O303" s="25" t="s">
        <v>1213</v>
      </c>
      <c r="P303" s="25" t="s">
        <v>1018</v>
      </c>
      <c r="Q303" s="75" t="s">
        <v>1019</v>
      </c>
      <c r="R303" s="75" t="s">
        <v>41</v>
      </c>
      <c r="S303" s="75" t="s">
        <v>1020</v>
      </c>
      <c r="T303" s="75" t="s">
        <v>1214</v>
      </c>
      <c r="U303" s="35">
        <v>22200</v>
      </c>
      <c r="V303" s="30" t="s">
        <v>1022</v>
      </c>
      <c r="W303" s="26" t="s">
        <v>1023</v>
      </c>
      <c r="X303" s="26">
        <v>1636006546</v>
      </c>
      <c r="Y303" s="26">
        <v>163601001</v>
      </c>
      <c r="Z303" s="26"/>
      <c r="AA303" s="26" t="s">
        <v>1024</v>
      </c>
      <c r="AB303" s="63">
        <v>42735</v>
      </c>
      <c r="AC303" s="18"/>
      <c r="AD303" s="36"/>
      <c r="AE303" s="23"/>
      <c r="AF303" s="21"/>
      <c r="AG303" s="37"/>
      <c r="AH303" s="90">
        <v>26250</v>
      </c>
    </row>
    <row r="304" spans="2:34" ht="179.25" thickBot="1">
      <c r="B304" s="3">
        <v>180</v>
      </c>
      <c r="C304" s="25" t="s">
        <v>1215</v>
      </c>
      <c r="D304" s="25">
        <v>0</v>
      </c>
      <c r="E304" s="86">
        <v>42593</v>
      </c>
      <c r="F304" s="25" t="s">
        <v>1216</v>
      </c>
      <c r="G304" s="25">
        <v>1639019631</v>
      </c>
      <c r="H304" s="25">
        <v>163901001</v>
      </c>
      <c r="I304" s="30"/>
      <c r="J304" s="25" t="s">
        <v>79</v>
      </c>
      <c r="K304" s="30" t="s">
        <v>1196</v>
      </c>
      <c r="L304" s="86">
        <v>42573</v>
      </c>
      <c r="M304" s="122" t="s">
        <v>1197</v>
      </c>
      <c r="N304" s="125">
        <v>42591</v>
      </c>
      <c r="O304" s="122" t="s">
        <v>1217</v>
      </c>
      <c r="P304" s="101" t="s">
        <v>1211</v>
      </c>
      <c r="Q304" s="74" t="s">
        <v>232</v>
      </c>
      <c r="R304" s="74" t="s">
        <v>42</v>
      </c>
      <c r="S304" s="74" t="s">
        <v>250</v>
      </c>
      <c r="T304" s="74" t="s">
        <v>702</v>
      </c>
      <c r="U304" s="35">
        <v>2200</v>
      </c>
      <c r="V304" s="25" t="s">
        <v>1201</v>
      </c>
      <c r="W304" s="26" t="s">
        <v>88</v>
      </c>
      <c r="X304" s="84">
        <v>165000938118</v>
      </c>
      <c r="Y304" s="26"/>
      <c r="Z304" s="26"/>
      <c r="AA304" s="26" t="s">
        <v>89</v>
      </c>
      <c r="AB304" s="63">
        <v>42735</v>
      </c>
      <c r="AC304" s="18"/>
      <c r="AD304" s="36"/>
      <c r="AE304" s="23"/>
      <c r="AF304" s="21"/>
      <c r="AG304" s="37"/>
      <c r="AH304" s="90">
        <v>34620.4</v>
      </c>
    </row>
    <row r="305" spans="13:21" ht="26.25" thickBot="1">
      <c r="M305" s="123"/>
      <c r="N305" s="126"/>
      <c r="O305" s="123"/>
      <c r="P305" s="101" t="s">
        <v>1199</v>
      </c>
      <c r="Q305" s="74" t="s">
        <v>236</v>
      </c>
      <c r="R305" s="74" t="s">
        <v>42</v>
      </c>
      <c r="S305" s="74" t="s">
        <v>1200</v>
      </c>
      <c r="T305" s="74" t="s">
        <v>311</v>
      </c>
      <c r="U305" s="35">
        <v>1752</v>
      </c>
    </row>
    <row r="306" spans="13:21" ht="26.25" thickBot="1">
      <c r="M306" s="123"/>
      <c r="N306" s="126"/>
      <c r="O306" s="123"/>
      <c r="P306" s="101" t="s">
        <v>1202</v>
      </c>
      <c r="Q306" s="74" t="s">
        <v>253</v>
      </c>
      <c r="R306" s="74" t="s">
        <v>42</v>
      </c>
      <c r="S306" s="74" t="s">
        <v>1203</v>
      </c>
      <c r="T306" s="74" t="s">
        <v>1002</v>
      </c>
      <c r="U306" s="35">
        <v>7723.2</v>
      </c>
    </row>
    <row r="307" spans="13:21" ht="26.25" thickBot="1">
      <c r="M307" s="123"/>
      <c r="N307" s="126"/>
      <c r="O307" s="123"/>
      <c r="P307" s="101" t="s">
        <v>1204</v>
      </c>
      <c r="Q307" s="74" t="s">
        <v>261</v>
      </c>
      <c r="R307" s="74" t="s">
        <v>42</v>
      </c>
      <c r="S307" s="74" t="s">
        <v>1205</v>
      </c>
      <c r="T307" s="74" t="s">
        <v>1002</v>
      </c>
      <c r="U307" s="35">
        <v>7992</v>
      </c>
    </row>
    <row r="308" spans="13:21" ht="26.25" thickBot="1">
      <c r="M308" s="123"/>
      <c r="N308" s="126"/>
      <c r="O308" s="123"/>
      <c r="P308" s="101" t="s">
        <v>1207</v>
      </c>
      <c r="Q308" s="74" t="s">
        <v>246</v>
      </c>
      <c r="R308" s="74" t="s">
        <v>42</v>
      </c>
      <c r="S308" s="74" t="s">
        <v>1208</v>
      </c>
      <c r="T308" s="74" t="s">
        <v>702</v>
      </c>
      <c r="U308" s="35">
        <v>3100</v>
      </c>
    </row>
    <row r="309" spans="13:21" ht="26.25" thickBot="1">
      <c r="M309" s="123"/>
      <c r="N309" s="126"/>
      <c r="O309" s="123"/>
      <c r="P309" s="101" t="s">
        <v>1206</v>
      </c>
      <c r="Q309" s="74" t="s">
        <v>257</v>
      </c>
      <c r="R309" s="74" t="s">
        <v>42</v>
      </c>
      <c r="S309" s="74" t="s">
        <v>250</v>
      </c>
      <c r="T309" s="74" t="s">
        <v>1002</v>
      </c>
      <c r="U309" s="35">
        <v>2640</v>
      </c>
    </row>
    <row r="310" spans="13:21" ht="26.25" thickBot="1">
      <c r="M310" s="123"/>
      <c r="N310" s="126"/>
      <c r="O310" s="123"/>
      <c r="P310" s="101" t="s">
        <v>1209</v>
      </c>
      <c r="Q310" s="74" t="s">
        <v>240</v>
      </c>
      <c r="R310" s="74" t="s">
        <v>42</v>
      </c>
      <c r="S310" s="74" t="s">
        <v>1210</v>
      </c>
      <c r="T310" s="74" t="s">
        <v>1002</v>
      </c>
      <c r="U310" s="35">
        <v>3468</v>
      </c>
    </row>
    <row r="311" spans="13:21" ht="26.25" thickBot="1">
      <c r="M311" s="123"/>
      <c r="N311" s="126"/>
      <c r="O311" s="123"/>
      <c r="P311" s="101" t="s">
        <v>1218</v>
      </c>
      <c r="Q311" s="74" t="s">
        <v>1219</v>
      </c>
      <c r="R311" s="74" t="s">
        <v>42</v>
      </c>
      <c r="S311" s="74" t="s">
        <v>1208</v>
      </c>
      <c r="T311" s="74" t="s">
        <v>702</v>
      </c>
      <c r="U311" s="35">
        <v>3100</v>
      </c>
    </row>
    <row r="312" spans="13:21" ht="26.25" thickBot="1">
      <c r="M312" s="124"/>
      <c r="N312" s="127"/>
      <c r="O312" s="124"/>
      <c r="P312" s="25" t="s">
        <v>1220</v>
      </c>
      <c r="Q312" s="75" t="s">
        <v>249</v>
      </c>
      <c r="R312" s="75" t="s">
        <v>42</v>
      </c>
      <c r="S312" s="75" t="s">
        <v>1221</v>
      </c>
      <c r="T312" s="75" t="s">
        <v>702</v>
      </c>
      <c r="U312" s="35">
        <v>2440</v>
      </c>
    </row>
    <row r="313" spans="2:34" ht="179.25" thickBot="1">
      <c r="B313" s="3">
        <v>181</v>
      </c>
      <c r="C313" s="25" t="s">
        <v>1215</v>
      </c>
      <c r="D313" s="25">
        <v>0</v>
      </c>
      <c r="E313" s="86">
        <v>42593</v>
      </c>
      <c r="F313" s="25" t="s">
        <v>1051</v>
      </c>
      <c r="G313" s="25">
        <v>1639019889</v>
      </c>
      <c r="H313" s="25">
        <v>163901001</v>
      </c>
      <c r="I313" s="30"/>
      <c r="J313" s="25" t="s">
        <v>79</v>
      </c>
      <c r="K313" s="30" t="s">
        <v>1196</v>
      </c>
      <c r="L313" s="86">
        <v>42573</v>
      </c>
      <c r="M313" s="122" t="s">
        <v>1197</v>
      </c>
      <c r="N313" s="125">
        <v>42591</v>
      </c>
      <c r="O313" s="122" t="s">
        <v>1222</v>
      </c>
      <c r="P313" s="101" t="s">
        <v>1202</v>
      </c>
      <c r="Q313" s="74" t="s">
        <v>253</v>
      </c>
      <c r="R313" s="74" t="s">
        <v>42</v>
      </c>
      <c r="S313" s="74" t="s">
        <v>1203</v>
      </c>
      <c r="T313" s="74" t="s">
        <v>49</v>
      </c>
      <c r="U313" s="35">
        <v>3218</v>
      </c>
      <c r="V313" s="25" t="s">
        <v>1201</v>
      </c>
      <c r="W313" s="26" t="s">
        <v>88</v>
      </c>
      <c r="X313" s="84">
        <v>165000938118</v>
      </c>
      <c r="Y313" s="26"/>
      <c r="Z313" s="26"/>
      <c r="AA313" s="26" t="s">
        <v>89</v>
      </c>
      <c r="AB313" s="63">
        <v>42735</v>
      </c>
      <c r="AC313" s="18"/>
      <c r="AD313" s="36"/>
      <c r="AE313" s="23"/>
      <c r="AF313" s="21"/>
      <c r="AG313" s="37"/>
      <c r="AH313" s="90">
        <v>7978.8</v>
      </c>
    </row>
    <row r="314" spans="13:21" ht="26.25" thickBot="1">
      <c r="M314" s="123"/>
      <c r="N314" s="126"/>
      <c r="O314" s="123"/>
      <c r="P314" s="101" t="s">
        <v>1206</v>
      </c>
      <c r="Q314" s="74" t="s">
        <v>257</v>
      </c>
      <c r="R314" s="74" t="s">
        <v>42</v>
      </c>
      <c r="S314" s="74" t="s">
        <v>250</v>
      </c>
      <c r="T314" s="74" t="s">
        <v>1087</v>
      </c>
      <c r="U314" s="35">
        <v>330</v>
      </c>
    </row>
    <row r="315" spans="13:21" ht="26.25" thickBot="1">
      <c r="M315" s="123"/>
      <c r="N315" s="126"/>
      <c r="O315" s="123"/>
      <c r="P315" s="101" t="s">
        <v>1199</v>
      </c>
      <c r="Q315" s="74" t="s">
        <v>236</v>
      </c>
      <c r="R315" s="74" t="s">
        <v>42</v>
      </c>
      <c r="S315" s="74" t="s">
        <v>1200</v>
      </c>
      <c r="T315" s="74" t="s">
        <v>705</v>
      </c>
      <c r="U315" s="35">
        <v>438</v>
      </c>
    </row>
    <row r="316" spans="13:21" ht="26.25" thickBot="1">
      <c r="M316" s="123"/>
      <c r="N316" s="126"/>
      <c r="O316" s="123"/>
      <c r="P316" s="101" t="s">
        <v>1204</v>
      </c>
      <c r="Q316" s="74" t="s">
        <v>261</v>
      </c>
      <c r="R316" s="74" t="s">
        <v>42</v>
      </c>
      <c r="S316" s="74" t="s">
        <v>1205</v>
      </c>
      <c r="T316" s="74" t="s">
        <v>998</v>
      </c>
      <c r="U316" s="35">
        <v>2664</v>
      </c>
    </row>
    <row r="317" spans="13:21" ht="26.25" thickBot="1">
      <c r="M317" s="123"/>
      <c r="N317" s="126"/>
      <c r="O317" s="123"/>
      <c r="P317" s="101" t="s">
        <v>1207</v>
      </c>
      <c r="Q317" s="74" t="s">
        <v>246</v>
      </c>
      <c r="R317" s="74" t="s">
        <v>42</v>
      </c>
      <c r="S317" s="74" t="s">
        <v>1208</v>
      </c>
      <c r="T317" s="74" t="s">
        <v>1030</v>
      </c>
      <c r="U317" s="35">
        <v>930</v>
      </c>
    </row>
    <row r="318" spans="13:21" ht="26.25" thickBot="1">
      <c r="M318" s="124"/>
      <c r="N318" s="127"/>
      <c r="O318" s="124"/>
      <c r="P318" s="25" t="s">
        <v>1220</v>
      </c>
      <c r="Q318" s="75" t="s">
        <v>249</v>
      </c>
      <c r="R318" s="75" t="s">
        <v>42</v>
      </c>
      <c r="S318" s="75" t="s">
        <v>1221</v>
      </c>
      <c r="T318" s="75" t="s">
        <v>1087</v>
      </c>
      <c r="U318" s="35">
        <v>366</v>
      </c>
    </row>
    <row r="319" spans="2:34" ht="179.25" thickBot="1">
      <c r="B319" s="3">
        <v>182</v>
      </c>
      <c r="C319" s="25" t="s">
        <v>1223</v>
      </c>
      <c r="D319" s="30">
        <v>0</v>
      </c>
      <c r="E319" s="34">
        <v>42593</v>
      </c>
      <c r="F319" s="30" t="s">
        <v>1224</v>
      </c>
      <c r="G319" s="30">
        <v>1639019374</v>
      </c>
      <c r="H319" s="30">
        <v>163901001</v>
      </c>
      <c r="I319" s="30"/>
      <c r="J319" s="30" t="s">
        <v>79</v>
      </c>
      <c r="K319" s="30" t="s">
        <v>1196</v>
      </c>
      <c r="L319" s="34">
        <v>42573</v>
      </c>
      <c r="M319" s="116" t="s">
        <v>1197</v>
      </c>
      <c r="N319" s="119">
        <v>42591</v>
      </c>
      <c r="O319" s="116" t="s">
        <v>1225</v>
      </c>
      <c r="P319" s="100" t="s">
        <v>1211</v>
      </c>
      <c r="Q319" s="27" t="s">
        <v>232</v>
      </c>
      <c r="R319" s="27" t="s">
        <v>42</v>
      </c>
      <c r="S319" s="27" t="s">
        <v>250</v>
      </c>
      <c r="T319" s="27" t="s">
        <v>1226</v>
      </c>
      <c r="U319" s="35">
        <v>990</v>
      </c>
      <c r="V319" s="25" t="s">
        <v>1201</v>
      </c>
      <c r="W319" s="26" t="s">
        <v>88</v>
      </c>
      <c r="X319" s="84">
        <v>165000938118</v>
      </c>
      <c r="Y319" s="26"/>
      <c r="Z319" s="26"/>
      <c r="AA319" s="26" t="s">
        <v>89</v>
      </c>
      <c r="AB319" s="63">
        <v>42735</v>
      </c>
      <c r="AC319" s="18"/>
      <c r="AD319" s="36"/>
      <c r="AE319" s="23"/>
      <c r="AF319" s="21"/>
      <c r="AG319" s="37"/>
      <c r="AH319" s="90">
        <v>16954.95</v>
      </c>
    </row>
    <row r="320" spans="13:21" ht="26.25" thickBot="1">
      <c r="M320" s="117"/>
      <c r="N320" s="120"/>
      <c r="O320" s="117"/>
      <c r="P320" s="100" t="s">
        <v>1202</v>
      </c>
      <c r="Q320" s="27" t="s">
        <v>253</v>
      </c>
      <c r="R320" s="27" t="s">
        <v>42</v>
      </c>
      <c r="S320" s="27" t="s">
        <v>1203</v>
      </c>
      <c r="T320" s="27" t="s">
        <v>1070</v>
      </c>
      <c r="U320" s="35">
        <v>4505.2</v>
      </c>
    </row>
    <row r="321" spans="13:21" ht="26.25" thickBot="1">
      <c r="M321" s="117"/>
      <c r="N321" s="120"/>
      <c r="O321" s="117"/>
      <c r="P321" s="100" t="s">
        <v>1204</v>
      </c>
      <c r="Q321" s="27" t="s">
        <v>261</v>
      </c>
      <c r="R321" s="27" t="s">
        <v>42</v>
      </c>
      <c r="S321" s="27" t="s">
        <v>1205</v>
      </c>
      <c r="T321" s="27" t="s">
        <v>1112</v>
      </c>
      <c r="U321" s="35">
        <v>5994</v>
      </c>
    </row>
    <row r="322" spans="13:21" ht="26.25" thickBot="1">
      <c r="M322" s="117"/>
      <c r="N322" s="120"/>
      <c r="O322" s="117"/>
      <c r="P322" s="100" t="s">
        <v>1209</v>
      </c>
      <c r="Q322" s="27" t="s">
        <v>240</v>
      </c>
      <c r="R322" s="27" t="s">
        <v>42</v>
      </c>
      <c r="S322" s="27" t="s">
        <v>1210</v>
      </c>
      <c r="T322" s="27" t="s">
        <v>1226</v>
      </c>
      <c r="U322" s="35">
        <v>1300.5</v>
      </c>
    </row>
    <row r="323" spans="13:21" ht="26.25" thickBot="1">
      <c r="M323" s="117"/>
      <c r="N323" s="120"/>
      <c r="O323" s="117"/>
      <c r="P323" s="100" t="s">
        <v>1220</v>
      </c>
      <c r="Q323" s="27" t="s">
        <v>249</v>
      </c>
      <c r="R323" s="27" t="s">
        <v>42</v>
      </c>
      <c r="S323" s="27" t="s">
        <v>1221</v>
      </c>
      <c r="T323" s="27" t="s">
        <v>1227</v>
      </c>
      <c r="U323" s="35">
        <v>854</v>
      </c>
    </row>
    <row r="324" spans="13:21" ht="26.25" thickBot="1">
      <c r="M324" s="117"/>
      <c r="N324" s="120"/>
      <c r="O324" s="117"/>
      <c r="P324" s="100" t="s">
        <v>1218</v>
      </c>
      <c r="Q324" s="27" t="s">
        <v>1219</v>
      </c>
      <c r="R324" s="27" t="s">
        <v>42</v>
      </c>
      <c r="S324" s="27" t="s">
        <v>1208</v>
      </c>
      <c r="T324" s="27" t="s">
        <v>1030</v>
      </c>
      <c r="U324" s="35">
        <v>930</v>
      </c>
    </row>
    <row r="325" spans="13:21" ht="26.25" thickBot="1">
      <c r="M325" s="117"/>
      <c r="N325" s="120"/>
      <c r="O325" s="117"/>
      <c r="P325" s="100" t="s">
        <v>1207</v>
      </c>
      <c r="Q325" s="27" t="s">
        <v>246</v>
      </c>
      <c r="R325" s="27" t="s">
        <v>42</v>
      </c>
      <c r="S325" s="27" t="s">
        <v>1208</v>
      </c>
      <c r="T325" s="27" t="s">
        <v>998</v>
      </c>
      <c r="U325" s="35">
        <v>1240</v>
      </c>
    </row>
    <row r="326" spans="13:21" ht="26.25" thickBot="1">
      <c r="M326" s="117"/>
      <c r="N326" s="120"/>
      <c r="O326" s="117"/>
      <c r="P326" s="100" t="s">
        <v>1206</v>
      </c>
      <c r="Q326" s="27" t="s">
        <v>257</v>
      </c>
      <c r="R326" s="27" t="s">
        <v>42</v>
      </c>
      <c r="S326" s="27" t="s">
        <v>250</v>
      </c>
      <c r="T326" s="27" t="s">
        <v>1040</v>
      </c>
      <c r="U326" s="35">
        <v>176</v>
      </c>
    </row>
    <row r="327" spans="13:21" ht="26.25" thickBot="1">
      <c r="M327" s="118"/>
      <c r="N327" s="121"/>
      <c r="O327" s="118"/>
      <c r="P327" s="30" t="s">
        <v>1199</v>
      </c>
      <c r="Q327" s="26" t="s">
        <v>236</v>
      </c>
      <c r="R327" s="26" t="s">
        <v>42</v>
      </c>
      <c r="S327" s="26" t="s">
        <v>1200</v>
      </c>
      <c r="T327" s="26" t="s">
        <v>998</v>
      </c>
      <c r="U327" s="35">
        <v>876</v>
      </c>
    </row>
    <row r="328" spans="2:34" ht="204.75" thickBot="1">
      <c r="B328" s="3">
        <v>183</v>
      </c>
      <c r="C328" s="25" t="s">
        <v>1228</v>
      </c>
      <c r="D328" s="30">
        <v>0</v>
      </c>
      <c r="E328" s="34">
        <v>42593</v>
      </c>
      <c r="F328" s="30" t="s">
        <v>943</v>
      </c>
      <c r="G328" s="30">
        <v>1639019046</v>
      </c>
      <c r="H328" s="30">
        <v>163901001</v>
      </c>
      <c r="I328" s="30"/>
      <c r="J328" s="30" t="s">
        <v>79</v>
      </c>
      <c r="K328" s="30" t="s">
        <v>1015</v>
      </c>
      <c r="L328" s="34">
        <v>42573</v>
      </c>
      <c r="M328" s="30" t="s">
        <v>1016</v>
      </c>
      <c r="N328" s="34">
        <v>42591</v>
      </c>
      <c r="O328" s="30" t="s">
        <v>1229</v>
      </c>
      <c r="P328" s="30" t="s">
        <v>1018</v>
      </c>
      <c r="Q328" s="26" t="s">
        <v>1019</v>
      </c>
      <c r="R328" s="26" t="s">
        <v>41</v>
      </c>
      <c r="S328" s="26" t="s">
        <v>1020</v>
      </c>
      <c r="T328" s="26" t="s">
        <v>1131</v>
      </c>
      <c r="U328" s="35">
        <v>30192</v>
      </c>
      <c r="V328" s="30" t="s">
        <v>1022</v>
      </c>
      <c r="W328" s="26" t="s">
        <v>1023</v>
      </c>
      <c r="X328" s="26">
        <v>1636006546</v>
      </c>
      <c r="Y328" s="26">
        <v>163601001</v>
      </c>
      <c r="Z328" s="26"/>
      <c r="AA328" s="26" t="s">
        <v>1024</v>
      </c>
      <c r="AB328" s="63">
        <v>42735</v>
      </c>
      <c r="AC328" s="18"/>
      <c r="AD328" s="36"/>
      <c r="AE328" s="23"/>
      <c r="AF328" s="21"/>
      <c r="AG328" s="37"/>
      <c r="AH328" s="90">
        <v>35700</v>
      </c>
    </row>
    <row r="329" spans="2:34" ht="204.75" thickBot="1">
      <c r="B329" s="3">
        <v>184</v>
      </c>
      <c r="C329" s="25" t="s">
        <v>1230</v>
      </c>
      <c r="D329" s="30">
        <v>0</v>
      </c>
      <c r="E329" s="34">
        <v>42593</v>
      </c>
      <c r="F329" s="30" t="s">
        <v>916</v>
      </c>
      <c r="G329" s="30">
        <v>1639019039</v>
      </c>
      <c r="H329" s="30">
        <v>163901001</v>
      </c>
      <c r="I329" s="30"/>
      <c r="J329" s="30" t="s">
        <v>79</v>
      </c>
      <c r="K329" s="30" t="s">
        <v>1015</v>
      </c>
      <c r="L329" s="34">
        <v>42573</v>
      </c>
      <c r="M329" s="30" t="s">
        <v>1016</v>
      </c>
      <c r="N329" s="34">
        <v>42591</v>
      </c>
      <c r="O329" s="30" t="s">
        <v>1231</v>
      </c>
      <c r="P329" s="30" t="s">
        <v>1018</v>
      </c>
      <c r="Q329" s="26" t="s">
        <v>1019</v>
      </c>
      <c r="R329" s="26" t="s">
        <v>41</v>
      </c>
      <c r="S329" s="26" t="s">
        <v>1020</v>
      </c>
      <c r="T329" s="26" t="s">
        <v>700</v>
      </c>
      <c r="U329" s="35">
        <v>8880</v>
      </c>
      <c r="V329" s="30" t="s">
        <v>1022</v>
      </c>
      <c r="W329" s="26" t="s">
        <v>1023</v>
      </c>
      <c r="X329" s="26">
        <v>1636006546</v>
      </c>
      <c r="Y329" s="26">
        <v>163601001</v>
      </c>
      <c r="Z329" s="26"/>
      <c r="AA329" s="26" t="s">
        <v>1024</v>
      </c>
      <c r="AB329" s="63">
        <v>42735</v>
      </c>
      <c r="AC329" s="18"/>
      <c r="AD329" s="36"/>
      <c r="AE329" s="23"/>
      <c r="AF329" s="21"/>
      <c r="AG329" s="37"/>
      <c r="AH329" s="90">
        <v>10500</v>
      </c>
    </row>
    <row r="330" spans="2:34" ht="179.25" thickBot="1">
      <c r="B330" s="3">
        <v>185</v>
      </c>
      <c r="C330" s="25" t="s">
        <v>1232</v>
      </c>
      <c r="D330" s="30">
        <v>0</v>
      </c>
      <c r="E330" s="34">
        <v>42593</v>
      </c>
      <c r="F330" s="30" t="s">
        <v>836</v>
      </c>
      <c r="G330" s="30">
        <v>1639019712</v>
      </c>
      <c r="H330" s="30">
        <v>163901001</v>
      </c>
      <c r="I330" s="30"/>
      <c r="J330" s="30" t="s">
        <v>79</v>
      </c>
      <c r="K330" s="30" t="s">
        <v>1196</v>
      </c>
      <c r="L330" s="34">
        <v>42573</v>
      </c>
      <c r="M330" s="116" t="s">
        <v>1197</v>
      </c>
      <c r="N330" s="119">
        <v>42591</v>
      </c>
      <c r="O330" s="116" t="s">
        <v>1233</v>
      </c>
      <c r="P330" s="100" t="s">
        <v>1211</v>
      </c>
      <c r="Q330" s="27" t="s">
        <v>232</v>
      </c>
      <c r="R330" s="27" t="s">
        <v>42</v>
      </c>
      <c r="S330" s="27" t="s">
        <v>250</v>
      </c>
      <c r="T330" s="27" t="s">
        <v>1234</v>
      </c>
      <c r="U330" s="35">
        <v>550</v>
      </c>
      <c r="V330" s="25" t="s">
        <v>1201</v>
      </c>
      <c r="W330" s="26" t="s">
        <v>88</v>
      </c>
      <c r="X330" s="84">
        <v>165000938118</v>
      </c>
      <c r="Y330" s="26"/>
      <c r="Z330" s="26"/>
      <c r="AA330" s="26" t="s">
        <v>89</v>
      </c>
      <c r="AB330" s="63">
        <v>42735</v>
      </c>
      <c r="AC330" s="18"/>
      <c r="AD330" s="36"/>
      <c r="AE330" s="23"/>
      <c r="AF330" s="21"/>
      <c r="AG330" s="37"/>
      <c r="AH330" s="90">
        <v>7410.45</v>
      </c>
    </row>
    <row r="331" spans="13:21" ht="26.25" thickBot="1">
      <c r="M331" s="117"/>
      <c r="N331" s="120"/>
      <c r="O331" s="117"/>
      <c r="P331" s="100" t="s">
        <v>1199</v>
      </c>
      <c r="Q331" s="27" t="s">
        <v>236</v>
      </c>
      <c r="R331" s="27" t="s">
        <v>42</v>
      </c>
      <c r="S331" s="27" t="s">
        <v>1200</v>
      </c>
      <c r="T331" s="27" t="s">
        <v>1234</v>
      </c>
      <c r="U331" s="35">
        <v>547.5</v>
      </c>
    </row>
    <row r="332" spans="13:21" ht="26.25" thickBot="1">
      <c r="M332" s="117"/>
      <c r="N332" s="120"/>
      <c r="O332" s="117"/>
      <c r="P332" s="100" t="s">
        <v>1202</v>
      </c>
      <c r="Q332" s="27" t="s">
        <v>253</v>
      </c>
      <c r="R332" s="27" t="s">
        <v>42</v>
      </c>
      <c r="S332" s="27" t="s">
        <v>1203</v>
      </c>
      <c r="T332" s="27" t="s">
        <v>1030</v>
      </c>
      <c r="U332" s="35">
        <v>1930.8</v>
      </c>
    </row>
    <row r="333" spans="13:21" ht="26.25" thickBot="1">
      <c r="M333" s="117"/>
      <c r="N333" s="120"/>
      <c r="O333" s="117"/>
      <c r="P333" s="100" t="s">
        <v>1204</v>
      </c>
      <c r="Q333" s="27" t="s">
        <v>261</v>
      </c>
      <c r="R333" s="27" t="s">
        <v>42</v>
      </c>
      <c r="S333" s="27" t="s">
        <v>1205</v>
      </c>
      <c r="T333" s="27" t="s">
        <v>1234</v>
      </c>
      <c r="U333" s="35">
        <v>1665</v>
      </c>
    </row>
    <row r="334" spans="13:21" ht="26.25" thickBot="1">
      <c r="M334" s="117"/>
      <c r="N334" s="120"/>
      <c r="O334" s="117"/>
      <c r="P334" s="100" t="s">
        <v>1207</v>
      </c>
      <c r="Q334" s="27" t="s">
        <v>246</v>
      </c>
      <c r="R334" s="27" t="s">
        <v>42</v>
      </c>
      <c r="S334" s="27" t="s">
        <v>1208</v>
      </c>
      <c r="T334" s="27" t="s">
        <v>1234</v>
      </c>
      <c r="U334" s="35">
        <v>775</v>
      </c>
    </row>
    <row r="335" spans="13:21" ht="26.25" thickBot="1">
      <c r="M335" s="117"/>
      <c r="N335" s="120"/>
      <c r="O335" s="117"/>
      <c r="P335" s="100" t="s">
        <v>1206</v>
      </c>
      <c r="Q335" s="27" t="s">
        <v>257</v>
      </c>
      <c r="R335" s="27" t="s">
        <v>42</v>
      </c>
      <c r="S335" s="27" t="s">
        <v>250</v>
      </c>
      <c r="T335" s="27" t="s">
        <v>687</v>
      </c>
      <c r="U335" s="35">
        <v>220</v>
      </c>
    </row>
    <row r="336" spans="13:21" ht="26.25" thickBot="1">
      <c r="M336" s="117"/>
      <c r="N336" s="120"/>
      <c r="O336" s="117"/>
      <c r="P336" s="100" t="s">
        <v>1209</v>
      </c>
      <c r="Q336" s="27" t="s">
        <v>240</v>
      </c>
      <c r="R336" s="27" t="s">
        <v>42</v>
      </c>
      <c r="S336" s="27" t="s">
        <v>1210</v>
      </c>
      <c r="T336" s="27" t="s">
        <v>1234</v>
      </c>
      <c r="U336" s="35">
        <v>722.5</v>
      </c>
    </row>
    <row r="337" spans="13:21" ht="26.25" thickBot="1">
      <c r="M337" s="117"/>
      <c r="N337" s="120"/>
      <c r="O337" s="117"/>
      <c r="P337" s="100" t="s">
        <v>1220</v>
      </c>
      <c r="Q337" s="27" t="s">
        <v>249</v>
      </c>
      <c r="R337" s="27" t="s">
        <v>42</v>
      </c>
      <c r="S337" s="27" t="s">
        <v>1221</v>
      </c>
      <c r="T337" s="27" t="s">
        <v>705</v>
      </c>
      <c r="U337" s="35">
        <v>488</v>
      </c>
    </row>
    <row r="338" spans="13:21" ht="26.25" thickBot="1">
      <c r="M338" s="118"/>
      <c r="N338" s="121"/>
      <c r="O338" s="118"/>
      <c r="P338" s="30" t="s">
        <v>1218</v>
      </c>
      <c r="Q338" s="26" t="s">
        <v>1219</v>
      </c>
      <c r="R338" s="26" t="s">
        <v>42</v>
      </c>
      <c r="S338" s="26" t="s">
        <v>1208</v>
      </c>
      <c r="T338" s="26" t="s">
        <v>1087</v>
      </c>
      <c r="U338" s="35">
        <v>465</v>
      </c>
    </row>
    <row r="339" spans="2:34" ht="204.75" thickBot="1">
      <c r="B339" s="3">
        <v>186</v>
      </c>
      <c r="C339" s="25" t="s">
        <v>1235</v>
      </c>
      <c r="D339" s="30">
        <v>0</v>
      </c>
      <c r="E339" s="34">
        <v>42593</v>
      </c>
      <c r="F339" s="30" t="s">
        <v>923</v>
      </c>
      <c r="G339" s="30">
        <v>1639012749</v>
      </c>
      <c r="H339" s="30">
        <v>163901001</v>
      </c>
      <c r="I339" s="30"/>
      <c r="J339" s="30" t="s">
        <v>79</v>
      </c>
      <c r="K339" s="30" t="s">
        <v>1015</v>
      </c>
      <c r="L339" s="34">
        <v>42573</v>
      </c>
      <c r="M339" s="30" t="s">
        <v>1016</v>
      </c>
      <c r="N339" s="34">
        <v>42591</v>
      </c>
      <c r="O339" s="30" t="s">
        <v>1236</v>
      </c>
      <c r="P339" s="30" t="s">
        <v>1018</v>
      </c>
      <c r="Q339" s="26" t="s">
        <v>1019</v>
      </c>
      <c r="R339" s="26" t="s">
        <v>41</v>
      </c>
      <c r="S339" s="26" t="s">
        <v>1020</v>
      </c>
      <c r="T339" s="26" t="s">
        <v>1237</v>
      </c>
      <c r="U339" s="35">
        <v>35520</v>
      </c>
      <c r="V339" s="30" t="s">
        <v>1022</v>
      </c>
      <c r="W339" s="26" t="s">
        <v>1023</v>
      </c>
      <c r="X339" s="26">
        <v>1636006546</v>
      </c>
      <c r="Y339" s="26">
        <v>163601001</v>
      </c>
      <c r="Z339" s="26"/>
      <c r="AA339" s="26" t="s">
        <v>1024</v>
      </c>
      <c r="AB339" s="63">
        <v>42735</v>
      </c>
      <c r="AC339" s="18"/>
      <c r="AD339" s="36"/>
      <c r="AE339" s="23"/>
      <c r="AF339" s="21"/>
      <c r="AG339" s="37"/>
      <c r="AH339" s="90">
        <v>42000</v>
      </c>
    </row>
    <row r="340" spans="2:34" ht="243" thickBot="1">
      <c r="B340" s="3">
        <v>187</v>
      </c>
      <c r="C340" s="25" t="s">
        <v>1238</v>
      </c>
      <c r="D340" s="30">
        <v>0</v>
      </c>
      <c r="E340" s="34">
        <v>42593</v>
      </c>
      <c r="F340" s="30" t="s">
        <v>949</v>
      </c>
      <c r="G340" s="30">
        <v>1639019166</v>
      </c>
      <c r="H340" s="30">
        <v>163901001</v>
      </c>
      <c r="I340" s="30"/>
      <c r="J340" s="30" t="s">
        <v>79</v>
      </c>
      <c r="K340" s="30" t="s">
        <v>1015</v>
      </c>
      <c r="L340" s="34">
        <v>42573</v>
      </c>
      <c r="M340" s="30" t="s">
        <v>1016</v>
      </c>
      <c r="N340" s="34">
        <v>42591</v>
      </c>
      <c r="O340" s="30" t="s">
        <v>1239</v>
      </c>
      <c r="P340" s="30" t="s">
        <v>1018</v>
      </c>
      <c r="Q340" s="26" t="s">
        <v>1019</v>
      </c>
      <c r="R340" s="26" t="s">
        <v>41</v>
      </c>
      <c r="S340" s="26" t="s">
        <v>1020</v>
      </c>
      <c r="T340" s="26" t="s">
        <v>1240</v>
      </c>
      <c r="U340" s="35">
        <v>34809.6</v>
      </c>
      <c r="V340" s="30" t="s">
        <v>1022</v>
      </c>
      <c r="W340" s="26" t="s">
        <v>1023</v>
      </c>
      <c r="X340" s="26">
        <v>1636006546</v>
      </c>
      <c r="Y340" s="26">
        <v>163601001</v>
      </c>
      <c r="Z340" s="26"/>
      <c r="AA340" s="26" t="s">
        <v>1024</v>
      </c>
      <c r="AB340" s="63">
        <v>42735</v>
      </c>
      <c r="AC340" s="18"/>
      <c r="AD340" s="36"/>
      <c r="AE340" s="23"/>
      <c r="AF340" s="21"/>
      <c r="AG340" s="37"/>
      <c r="AH340" s="90">
        <v>41160</v>
      </c>
    </row>
    <row r="341" spans="2:34" ht="230.25" thickBot="1">
      <c r="B341" s="3">
        <v>188</v>
      </c>
      <c r="C341" s="25" t="s">
        <v>1241</v>
      </c>
      <c r="D341" s="30">
        <v>0</v>
      </c>
      <c r="E341" s="34">
        <v>42593</v>
      </c>
      <c r="F341" s="30" t="s">
        <v>961</v>
      </c>
      <c r="G341" s="30">
        <v>1639018892</v>
      </c>
      <c r="H341" s="30">
        <v>163901001</v>
      </c>
      <c r="I341" s="30"/>
      <c r="J341" s="30" t="s">
        <v>79</v>
      </c>
      <c r="K341" s="30" t="s">
        <v>1015</v>
      </c>
      <c r="L341" s="34">
        <v>42573</v>
      </c>
      <c r="M341" s="30" t="s">
        <v>1016</v>
      </c>
      <c r="N341" s="34">
        <v>42591</v>
      </c>
      <c r="O341" s="30" t="s">
        <v>1242</v>
      </c>
      <c r="P341" s="30" t="s">
        <v>1018</v>
      </c>
      <c r="Q341" s="26" t="s">
        <v>1019</v>
      </c>
      <c r="R341" s="26" t="s">
        <v>41</v>
      </c>
      <c r="S341" s="26" t="s">
        <v>1020</v>
      </c>
      <c r="T341" s="26" t="s">
        <v>1243</v>
      </c>
      <c r="U341" s="35">
        <v>20317.44</v>
      </c>
      <c r="V341" s="30" t="s">
        <v>1022</v>
      </c>
      <c r="W341" s="26" t="s">
        <v>1023</v>
      </c>
      <c r="X341" s="26">
        <v>1636006546</v>
      </c>
      <c r="Y341" s="26">
        <v>163601001</v>
      </c>
      <c r="Z341" s="26"/>
      <c r="AA341" s="26" t="s">
        <v>1024</v>
      </c>
      <c r="AB341" s="63">
        <v>42735</v>
      </c>
      <c r="AC341" s="18"/>
      <c r="AD341" s="36"/>
      <c r="AE341" s="23"/>
      <c r="AF341" s="21"/>
      <c r="AG341" s="37"/>
      <c r="AH341" s="90">
        <v>24024</v>
      </c>
    </row>
    <row r="342" spans="2:34" ht="179.25" thickBot="1">
      <c r="B342" s="3">
        <v>189</v>
      </c>
      <c r="C342" s="25" t="s">
        <v>1244</v>
      </c>
      <c r="D342" s="30">
        <v>0</v>
      </c>
      <c r="E342" s="34">
        <v>42593</v>
      </c>
      <c r="F342" s="30" t="s">
        <v>1014</v>
      </c>
      <c r="G342" s="30">
        <v>1639018726</v>
      </c>
      <c r="H342" s="30">
        <v>163901001</v>
      </c>
      <c r="I342" s="30"/>
      <c r="J342" s="30" t="s">
        <v>79</v>
      </c>
      <c r="K342" s="30" t="s">
        <v>1196</v>
      </c>
      <c r="L342" s="34">
        <v>42573</v>
      </c>
      <c r="M342" s="116" t="s">
        <v>1197</v>
      </c>
      <c r="N342" s="119">
        <v>42591</v>
      </c>
      <c r="O342" s="116" t="s">
        <v>1245</v>
      </c>
      <c r="P342" s="100" t="s">
        <v>1211</v>
      </c>
      <c r="Q342" s="27" t="s">
        <v>232</v>
      </c>
      <c r="R342" s="27" t="s">
        <v>42</v>
      </c>
      <c r="S342" s="27" t="s">
        <v>250</v>
      </c>
      <c r="T342" s="27" t="s">
        <v>49</v>
      </c>
      <c r="U342" s="35">
        <v>1100</v>
      </c>
      <c r="V342" s="25" t="s">
        <v>1201</v>
      </c>
      <c r="W342" s="26" t="s">
        <v>88</v>
      </c>
      <c r="X342" s="84">
        <v>165000938118</v>
      </c>
      <c r="Y342" s="26"/>
      <c r="Z342" s="26"/>
      <c r="AA342" s="26" t="s">
        <v>89</v>
      </c>
      <c r="AB342" s="63">
        <v>42735</v>
      </c>
      <c r="AC342" s="18"/>
      <c r="AD342" s="36"/>
      <c r="AE342" s="23"/>
      <c r="AF342" s="21"/>
      <c r="AG342" s="37"/>
      <c r="AH342" s="90">
        <v>22829.25</v>
      </c>
    </row>
    <row r="343" spans="13:21" ht="26.25" thickBot="1">
      <c r="M343" s="117"/>
      <c r="N343" s="120"/>
      <c r="O343" s="117"/>
      <c r="P343" s="100" t="s">
        <v>1199</v>
      </c>
      <c r="Q343" s="27" t="s">
        <v>236</v>
      </c>
      <c r="R343" s="27" t="s">
        <v>42</v>
      </c>
      <c r="S343" s="27" t="s">
        <v>1200</v>
      </c>
      <c r="T343" s="27" t="s">
        <v>49</v>
      </c>
      <c r="U343" s="35">
        <v>1095</v>
      </c>
    </row>
    <row r="344" spans="13:21" ht="26.25" thickBot="1">
      <c r="M344" s="117"/>
      <c r="N344" s="120"/>
      <c r="O344" s="117"/>
      <c r="P344" s="100" t="s">
        <v>1202</v>
      </c>
      <c r="Q344" s="27" t="s">
        <v>253</v>
      </c>
      <c r="R344" s="27" t="s">
        <v>42</v>
      </c>
      <c r="S344" s="27" t="s">
        <v>1203</v>
      </c>
      <c r="T344" s="27" t="s">
        <v>702</v>
      </c>
      <c r="U344" s="35">
        <v>6436</v>
      </c>
    </row>
    <row r="345" spans="13:21" ht="26.25" thickBot="1">
      <c r="M345" s="117"/>
      <c r="N345" s="120"/>
      <c r="O345" s="117"/>
      <c r="P345" s="100" t="s">
        <v>1204</v>
      </c>
      <c r="Q345" s="27" t="s">
        <v>261</v>
      </c>
      <c r="R345" s="27" t="s">
        <v>42</v>
      </c>
      <c r="S345" s="27" t="s">
        <v>1205</v>
      </c>
      <c r="T345" s="27" t="s">
        <v>702</v>
      </c>
      <c r="U345" s="35">
        <v>6660</v>
      </c>
    </row>
    <row r="346" spans="13:21" ht="26.25" thickBot="1">
      <c r="M346" s="117"/>
      <c r="N346" s="120"/>
      <c r="O346" s="117"/>
      <c r="P346" s="100" t="s">
        <v>1206</v>
      </c>
      <c r="Q346" s="27" t="s">
        <v>257</v>
      </c>
      <c r="R346" s="27" t="s">
        <v>42</v>
      </c>
      <c r="S346" s="27" t="s">
        <v>250</v>
      </c>
      <c r="T346" s="27" t="s">
        <v>1246</v>
      </c>
      <c r="U346" s="35">
        <v>1650</v>
      </c>
    </row>
    <row r="347" spans="13:21" ht="26.25" thickBot="1">
      <c r="M347" s="117"/>
      <c r="N347" s="120"/>
      <c r="O347" s="117"/>
      <c r="P347" s="100" t="s">
        <v>1207</v>
      </c>
      <c r="Q347" s="27" t="s">
        <v>246</v>
      </c>
      <c r="R347" s="27" t="s">
        <v>42</v>
      </c>
      <c r="S347" s="27" t="s">
        <v>1208</v>
      </c>
      <c r="T347" s="27" t="s">
        <v>49</v>
      </c>
      <c r="U347" s="35">
        <v>1550</v>
      </c>
    </row>
    <row r="348" spans="13:21" ht="26.25" thickBot="1">
      <c r="M348" s="117"/>
      <c r="N348" s="120"/>
      <c r="O348" s="117"/>
      <c r="P348" s="100" t="s">
        <v>1209</v>
      </c>
      <c r="Q348" s="27" t="s">
        <v>240</v>
      </c>
      <c r="R348" s="27" t="s">
        <v>42</v>
      </c>
      <c r="S348" s="27" t="s">
        <v>1210</v>
      </c>
      <c r="T348" s="27" t="s">
        <v>49</v>
      </c>
      <c r="U348" s="35">
        <v>1445</v>
      </c>
    </row>
    <row r="349" spans="13:21" ht="26.25" thickBot="1">
      <c r="M349" s="117"/>
      <c r="N349" s="120"/>
      <c r="O349" s="117"/>
      <c r="P349" s="100" t="s">
        <v>1218</v>
      </c>
      <c r="Q349" s="27" t="s">
        <v>1219</v>
      </c>
      <c r="R349" s="27" t="s">
        <v>42</v>
      </c>
      <c r="S349" s="27" t="s">
        <v>1208</v>
      </c>
      <c r="T349" s="27" t="s">
        <v>49</v>
      </c>
      <c r="U349" s="35">
        <v>1550</v>
      </c>
    </row>
    <row r="350" spans="13:21" ht="26.25" thickBot="1">
      <c r="M350" s="118"/>
      <c r="N350" s="121"/>
      <c r="O350" s="118"/>
      <c r="P350" s="30" t="s">
        <v>1220</v>
      </c>
      <c r="Q350" s="26" t="s">
        <v>249</v>
      </c>
      <c r="R350" s="26" t="s">
        <v>42</v>
      </c>
      <c r="S350" s="26" t="s">
        <v>1221</v>
      </c>
      <c r="T350" s="26" t="s">
        <v>49</v>
      </c>
      <c r="U350" s="35">
        <v>1220</v>
      </c>
    </row>
    <row r="351" spans="2:34" ht="179.25" thickBot="1">
      <c r="B351" s="3">
        <v>190</v>
      </c>
      <c r="C351" s="25" t="s">
        <v>1247</v>
      </c>
      <c r="D351" s="30">
        <v>0</v>
      </c>
      <c r="E351" s="34">
        <v>42593</v>
      </c>
      <c r="F351" s="30" t="s">
        <v>906</v>
      </c>
      <c r="G351" s="30">
        <v>1650097930</v>
      </c>
      <c r="H351" s="30">
        <v>163901001</v>
      </c>
      <c r="I351" s="30"/>
      <c r="J351" s="30" t="s">
        <v>79</v>
      </c>
      <c r="K351" s="30" t="s">
        <v>1196</v>
      </c>
      <c r="L351" s="34">
        <v>42573</v>
      </c>
      <c r="M351" s="116" t="s">
        <v>1197</v>
      </c>
      <c r="N351" s="119">
        <v>42591</v>
      </c>
      <c r="O351" s="116" t="s">
        <v>1248</v>
      </c>
      <c r="P351" s="100" t="s">
        <v>1211</v>
      </c>
      <c r="Q351" s="27" t="s">
        <v>232</v>
      </c>
      <c r="R351" s="27" t="s">
        <v>42</v>
      </c>
      <c r="S351" s="27" t="s">
        <v>250</v>
      </c>
      <c r="T351" s="27" t="s">
        <v>1227</v>
      </c>
      <c r="U351" s="35">
        <v>770</v>
      </c>
      <c r="V351" s="25" t="s">
        <v>1201</v>
      </c>
      <c r="W351" s="26" t="s">
        <v>88</v>
      </c>
      <c r="X351" s="84">
        <v>165000938118</v>
      </c>
      <c r="Y351" s="26"/>
      <c r="Z351" s="26"/>
      <c r="AA351" s="26" t="s">
        <v>89</v>
      </c>
      <c r="AB351" s="63">
        <v>42735</v>
      </c>
      <c r="AC351" s="18"/>
      <c r="AD351" s="36"/>
      <c r="AE351" s="23"/>
      <c r="AF351" s="21"/>
      <c r="AG351" s="37"/>
      <c r="AH351" s="90">
        <v>23425.6</v>
      </c>
    </row>
    <row r="352" spans="13:21" ht="26.25" thickBot="1">
      <c r="M352" s="117"/>
      <c r="N352" s="120"/>
      <c r="O352" s="117"/>
      <c r="P352" s="100" t="s">
        <v>1199</v>
      </c>
      <c r="Q352" s="27" t="s">
        <v>236</v>
      </c>
      <c r="R352" s="27" t="s">
        <v>42</v>
      </c>
      <c r="S352" s="27" t="s">
        <v>1200</v>
      </c>
      <c r="T352" s="27" t="s">
        <v>1227</v>
      </c>
      <c r="U352" s="35">
        <v>766.5</v>
      </c>
    </row>
    <row r="353" spans="13:21" ht="26.25" thickBot="1">
      <c r="M353" s="117"/>
      <c r="N353" s="120"/>
      <c r="O353" s="117"/>
      <c r="P353" s="100" t="s">
        <v>1202</v>
      </c>
      <c r="Q353" s="27" t="s">
        <v>253</v>
      </c>
      <c r="R353" s="27" t="s">
        <v>42</v>
      </c>
      <c r="S353" s="27" t="s">
        <v>1203</v>
      </c>
      <c r="T353" s="27" t="s">
        <v>49</v>
      </c>
      <c r="U353" s="35">
        <v>3218</v>
      </c>
    </row>
    <row r="354" spans="13:21" ht="26.25" thickBot="1">
      <c r="M354" s="117"/>
      <c r="N354" s="120"/>
      <c r="O354" s="117"/>
      <c r="P354" s="100" t="s">
        <v>1204</v>
      </c>
      <c r="Q354" s="27" t="s">
        <v>261</v>
      </c>
      <c r="R354" s="27" t="s">
        <v>42</v>
      </c>
      <c r="S354" s="27" t="s">
        <v>1205</v>
      </c>
      <c r="T354" s="27" t="s">
        <v>1249</v>
      </c>
      <c r="U354" s="35">
        <v>6327</v>
      </c>
    </row>
    <row r="355" spans="13:21" ht="26.25" thickBot="1">
      <c r="M355" s="117"/>
      <c r="N355" s="120"/>
      <c r="O355" s="117"/>
      <c r="P355" s="100" t="s">
        <v>1206</v>
      </c>
      <c r="Q355" s="27" t="s">
        <v>257</v>
      </c>
      <c r="R355" s="27" t="s">
        <v>42</v>
      </c>
      <c r="S355" s="27" t="s">
        <v>250</v>
      </c>
      <c r="T355" s="27" t="s">
        <v>1246</v>
      </c>
      <c r="U355" s="35">
        <v>1650</v>
      </c>
    </row>
    <row r="356" spans="13:21" ht="26.25" thickBot="1">
      <c r="M356" s="117"/>
      <c r="N356" s="120"/>
      <c r="O356" s="117"/>
      <c r="P356" s="100" t="s">
        <v>1207</v>
      </c>
      <c r="Q356" s="27" t="s">
        <v>246</v>
      </c>
      <c r="R356" s="27" t="s">
        <v>42</v>
      </c>
      <c r="S356" s="27" t="s">
        <v>1208</v>
      </c>
      <c r="T356" s="27" t="s">
        <v>1250</v>
      </c>
      <c r="U356" s="35">
        <v>3875</v>
      </c>
    </row>
    <row r="357" spans="13:21" ht="26.25" thickBot="1">
      <c r="M357" s="117"/>
      <c r="N357" s="120"/>
      <c r="O357" s="117"/>
      <c r="P357" s="100" t="s">
        <v>1209</v>
      </c>
      <c r="Q357" s="27" t="s">
        <v>240</v>
      </c>
      <c r="R357" s="27" t="s">
        <v>42</v>
      </c>
      <c r="S357" s="27" t="s">
        <v>1210</v>
      </c>
      <c r="T357" s="27" t="s">
        <v>49</v>
      </c>
      <c r="U357" s="35">
        <v>1445</v>
      </c>
    </row>
    <row r="358" spans="13:21" ht="26.25" thickBot="1">
      <c r="M358" s="117"/>
      <c r="N358" s="120"/>
      <c r="O358" s="117"/>
      <c r="P358" s="100" t="s">
        <v>1218</v>
      </c>
      <c r="Q358" s="27" t="s">
        <v>1219</v>
      </c>
      <c r="R358" s="27" t="s">
        <v>42</v>
      </c>
      <c r="S358" s="27" t="s">
        <v>1208</v>
      </c>
      <c r="T358" s="27" t="s">
        <v>1249</v>
      </c>
      <c r="U358" s="35">
        <v>2945</v>
      </c>
    </row>
    <row r="359" spans="13:21" ht="26.25" thickBot="1">
      <c r="M359" s="118"/>
      <c r="N359" s="121"/>
      <c r="O359" s="118"/>
      <c r="P359" s="30" t="s">
        <v>1220</v>
      </c>
      <c r="Q359" s="26" t="s">
        <v>249</v>
      </c>
      <c r="R359" s="26" t="s">
        <v>42</v>
      </c>
      <c r="S359" s="26" t="s">
        <v>1221</v>
      </c>
      <c r="T359" s="26" t="s">
        <v>1249</v>
      </c>
      <c r="U359" s="35">
        <v>2318</v>
      </c>
    </row>
    <row r="360" spans="2:34" ht="204.75" thickBot="1">
      <c r="B360" s="3">
        <v>191</v>
      </c>
      <c r="C360" s="25" t="s">
        <v>1251</v>
      </c>
      <c r="D360" s="30">
        <v>0</v>
      </c>
      <c r="E360" s="34">
        <v>42593</v>
      </c>
      <c r="F360" s="30" t="s">
        <v>937</v>
      </c>
      <c r="G360" s="30">
        <v>1639019102</v>
      </c>
      <c r="H360" s="30">
        <v>163901001</v>
      </c>
      <c r="I360" s="30"/>
      <c r="J360" s="30" t="s">
        <v>79</v>
      </c>
      <c r="K360" s="30" t="s">
        <v>1015</v>
      </c>
      <c r="L360" s="34">
        <v>42573</v>
      </c>
      <c r="M360" s="30" t="s">
        <v>1016</v>
      </c>
      <c r="N360" s="34">
        <v>42592</v>
      </c>
      <c r="O360" s="30" t="s">
        <v>1252</v>
      </c>
      <c r="P360" s="30" t="s">
        <v>1018</v>
      </c>
      <c r="Q360" s="26" t="s">
        <v>1019</v>
      </c>
      <c r="R360" s="26" t="s">
        <v>41</v>
      </c>
      <c r="S360" s="26" t="s">
        <v>1020</v>
      </c>
      <c r="T360" s="26" t="s">
        <v>1253</v>
      </c>
      <c r="U360" s="35">
        <v>19536</v>
      </c>
      <c r="V360" s="30" t="s">
        <v>1022</v>
      </c>
      <c r="W360" s="26" t="s">
        <v>1023</v>
      </c>
      <c r="X360" s="26">
        <v>1636006546</v>
      </c>
      <c r="Y360" s="26">
        <v>163601001</v>
      </c>
      <c r="Z360" s="26"/>
      <c r="AA360" s="26" t="s">
        <v>1024</v>
      </c>
      <c r="AB360" s="63">
        <v>42735</v>
      </c>
      <c r="AC360" s="18"/>
      <c r="AD360" s="36"/>
      <c r="AE360" s="23"/>
      <c r="AF360" s="21"/>
      <c r="AG360" s="37"/>
      <c r="AH360" s="90">
        <v>23100</v>
      </c>
    </row>
    <row r="361" spans="2:34" ht="204.75" thickBot="1">
      <c r="B361" s="3">
        <v>192</v>
      </c>
      <c r="C361" s="25" t="s">
        <v>1254</v>
      </c>
      <c r="D361" s="30">
        <v>0</v>
      </c>
      <c r="E361" s="34">
        <v>42593</v>
      </c>
      <c r="F361" s="30" t="s">
        <v>940</v>
      </c>
      <c r="G361" s="30">
        <v>1639019141</v>
      </c>
      <c r="H361" s="30">
        <v>163901001</v>
      </c>
      <c r="I361" s="30"/>
      <c r="J361" s="30" t="s">
        <v>79</v>
      </c>
      <c r="K361" s="30" t="s">
        <v>1015</v>
      </c>
      <c r="L361" s="34">
        <v>42573</v>
      </c>
      <c r="M361" s="30" t="s">
        <v>1016</v>
      </c>
      <c r="N361" s="34">
        <v>42593</v>
      </c>
      <c r="O361" s="30" t="s">
        <v>1255</v>
      </c>
      <c r="P361" s="30" t="s">
        <v>1018</v>
      </c>
      <c r="Q361" s="26" t="s">
        <v>1019</v>
      </c>
      <c r="R361" s="26" t="s">
        <v>41</v>
      </c>
      <c r="S361" s="26" t="s">
        <v>1020</v>
      </c>
      <c r="T361" s="26" t="s">
        <v>1156</v>
      </c>
      <c r="U361" s="35">
        <v>5328</v>
      </c>
      <c r="V361" s="30" t="s">
        <v>1022</v>
      </c>
      <c r="W361" s="26" t="s">
        <v>1023</v>
      </c>
      <c r="X361" s="26">
        <v>1636006546</v>
      </c>
      <c r="Y361" s="26">
        <v>163601001</v>
      </c>
      <c r="Z361" s="26"/>
      <c r="AA361" s="26" t="s">
        <v>1024</v>
      </c>
      <c r="AB361" s="63">
        <v>42735</v>
      </c>
      <c r="AC361" s="18"/>
      <c r="AD361" s="36"/>
      <c r="AE361" s="23"/>
      <c r="AF361" s="21"/>
      <c r="AG361" s="37"/>
      <c r="AH361" s="90">
        <v>6300</v>
      </c>
    </row>
    <row r="362" spans="2:34" ht="166.5" thickBot="1">
      <c r="B362" s="3">
        <v>193</v>
      </c>
      <c r="C362" s="25" t="s">
        <v>1256</v>
      </c>
      <c r="D362" s="30">
        <v>0</v>
      </c>
      <c r="E362" s="34">
        <v>42593</v>
      </c>
      <c r="F362" s="30" t="s">
        <v>1004</v>
      </c>
      <c r="G362" s="30">
        <v>1639019649</v>
      </c>
      <c r="H362" s="30">
        <v>163901001</v>
      </c>
      <c r="I362" s="30"/>
      <c r="J362" s="30" t="s">
        <v>79</v>
      </c>
      <c r="K362" s="30" t="s">
        <v>1015</v>
      </c>
      <c r="L362" s="34">
        <v>42573</v>
      </c>
      <c r="M362" s="116" t="s">
        <v>1016</v>
      </c>
      <c r="N362" s="119">
        <v>42592</v>
      </c>
      <c r="O362" s="116" t="s">
        <v>1257</v>
      </c>
      <c r="P362" s="100" t="s">
        <v>1018</v>
      </c>
      <c r="Q362" s="27" t="s">
        <v>1019</v>
      </c>
      <c r="R362" s="27" t="s">
        <v>41</v>
      </c>
      <c r="S362" s="27" t="s">
        <v>1020</v>
      </c>
      <c r="T362" s="27" t="s">
        <v>1214</v>
      </c>
      <c r="U362" s="35">
        <v>22200</v>
      </c>
      <c r="V362" s="30" t="s">
        <v>1022</v>
      </c>
      <c r="W362" s="26" t="s">
        <v>1023</v>
      </c>
      <c r="X362" s="26">
        <v>1636006546</v>
      </c>
      <c r="Y362" s="26">
        <v>163601001</v>
      </c>
      <c r="Z362" s="26"/>
      <c r="AA362" s="26" t="s">
        <v>1024</v>
      </c>
      <c r="AB362" s="63">
        <v>42735</v>
      </c>
      <c r="AC362" s="18"/>
      <c r="AD362" s="36"/>
      <c r="AE362" s="23"/>
      <c r="AF362" s="21"/>
      <c r="AG362" s="37"/>
      <c r="AH362" s="90">
        <v>43597.2</v>
      </c>
    </row>
    <row r="363" spans="13:21" ht="39" thickBot="1">
      <c r="M363" s="118"/>
      <c r="N363" s="121"/>
      <c r="O363" s="118"/>
      <c r="P363" s="30" t="s">
        <v>1025</v>
      </c>
      <c r="Q363" s="26" t="s">
        <v>1019</v>
      </c>
      <c r="R363" s="26" t="s">
        <v>41</v>
      </c>
      <c r="S363" s="26" t="s">
        <v>1026</v>
      </c>
      <c r="T363" s="26" t="s">
        <v>1258</v>
      </c>
      <c r="U363" s="35">
        <v>14603.34</v>
      </c>
    </row>
    <row r="364" spans="2:34" ht="179.25" thickBot="1">
      <c r="B364" s="3">
        <v>194</v>
      </c>
      <c r="C364" s="25" t="s">
        <v>1259</v>
      </c>
      <c r="D364" s="30">
        <v>0</v>
      </c>
      <c r="E364" s="34">
        <v>42593</v>
      </c>
      <c r="F364" s="30" t="s">
        <v>1044</v>
      </c>
      <c r="G364" s="30">
        <v>1639019286</v>
      </c>
      <c r="H364" s="30">
        <v>163901001</v>
      </c>
      <c r="I364" s="30"/>
      <c r="J364" s="30" t="s">
        <v>79</v>
      </c>
      <c r="K364" s="30" t="s">
        <v>1196</v>
      </c>
      <c r="L364" s="34">
        <v>42573</v>
      </c>
      <c r="M364" s="116" t="s">
        <v>1197</v>
      </c>
      <c r="N364" s="119">
        <v>42591</v>
      </c>
      <c r="O364" s="116" t="s">
        <v>1260</v>
      </c>
      <c r="P364" s="100" t="s">
        <v>1261</v>
      </c>
      <c r="Q364" s="27" t="s">
        <v>253</v>
      </c>
      <c r="R364" s="27" t="s">
        <v>42</v>
      </c>
      <c r="S364" s="27" t="s">
        <v>1203</v>
      </c>
      <c r="T364" s="27" t="s">
        <v>702</v>
      </c>
      <c r="U364" s="35">
        <v>6436</v>
      </c>
      <c r="V364" s="25" t="s">
        <v>1201</v>
      </c>
      <c r="W364" s="26" t="s">
        <v>88</v>
      </c>
      <c r="X364" s="84">
        <v>165000938118</v>
      </c>
      <c r="Y364" s="26"/>
      <c r="Z364" s="26"/>
      <c r="AA364" s="26" t="s">
        <v>89</v>
      </c>
      <c r="AB364" s="63">
        <v>42735</v>
      </c>
      <c r="AC364" s="18"/>
      <c r="AD364" s="36"/>
      <c r="AE364" s="23"/>
      <c r="AF364" s="21"/>
      <c r="AG364" s="37"/>
      <c r="AH364" s="90">
        <v>22055.35</v>
      </c>
    </row>
    <row r="365" spans="13:21" ht="26.25" thickBot="1">
      <c r="M365" s="117"/>
      <c r="N365" s="120"/>
      <c r="O365" s="117"/>
      <c r="P365" s="100" t="s">
        <v>1199</v>
      </c>
      <c r="Q365" s="27" t="s">
        <v>236</v>
      </c>
      <c r="R365" s="27" t="s">
        <v>42</v>
      </c>
      <c r="S365" s="27" t="s">
        <v>1200</v>
      </c>
      <c r="T365" s="27" t="s">
        <v>998</v>
      </c>
      <c r="U365" s="35">
        <v>876</v>
      </c>
    </row>
    <row r="366" spans="13:21" ht="26.25" thickBot="1">
      <c r="M366" s="117"/>
      <c r="N366" s="120"/>
      <c r="O366" s="117"/>
      <c r="P366" s="100" t="s">
        <v>1204</v>
      </c>
      <c r="Q366" s="27" t="s">
        <v>261</v>
      </c>
      <c r="R366" s="27" t="s">
        <v>42</v>
      </c>
      <c r="S366" s="27" t="s">
        <v>1205</v>
      </c>
      <c r="T366" s="27" t="s">
        <v>702</v>
      </c>
      <c r="U366" s="35">
        <v>6660</v>
      </c>
    </row>
    <row r="367" spans="13:21" ht="26.25" thickBot="1">
      <c r="M367" s="117"/>
      <c r="N367" s="120"/>
      <c r="O367" s="117"/>
      <c r="P367" s="100" t="s">
        <v>1211</v>
      </c>
      <c r="Q367" s="27" t="s">
        <v>232</v>
      </c>
      <c r="R367" s="27" t="s">
        <v>42</v>
      </c>
      <c r="S367" s="27" t="s">
        <v>250</v>
      </c>
      <c r="T367" s="27" t="s">
        <v>998</v>
      </c>
      <c r="U367" s="35">
        <v>880</v>
      </c>
    </row>
    <row r="368" spans="13:21" ht="26.25" thickBot="1">
      <c r="M368" s="117"/>
      <c r="N368" s="120"/>
      <c r="O368" s="117"/>
      <c r="P368" s="100" t="s">
        <v>1220</v>
      </c>
      <c r="Q368" s="27" t="s">
        <v>249</v>
      </c>
      <c r="R368" s="27" t="s">
        <v>42</v>
      </c>
      <c r="S368" s="27" t="s">
        <v>1221</v>
      </c>
      <c r="T368" s="27" t="s">
        <v>1030</v>
      </c>
      <c r="U368" s="35">
        <v>732</v>
      </c>
    </row>
    <row r="369" spans="13:21" ht="26.25" thickBot="1">
      <c r="M369" s="117"/>
      <c r="N369" s="120"/>
      <c r="O369" s="117"/>
      <c r="P369" s="100" t="s">
        <v>1209</v>
      </c>
      <c r="Q369" s="27" t="s">
        <v>240</v>
      </c>
      <c r="R369" s="27" t="s">
        <v>42</v>
      </c>
      <c r="S369" s="27" t="s">
        <v>1210</v>
      </c>
      <c r="T369" s="27" t="s">
        <v>311</v>
      </c>
      <c r="U369" s="35">
        <v>2312</v>
      </c>
    </row>
    <row r="370" spans="13:21" ht="26.25" thickBot="1">
      <c r="M370" s="117"/>
      <c r="N370" s="120"/>
      <c r="O370" s="117"/>
      <c r="P370" s="100" t="s">
        <v>1218</v>
      </c>
      <c r="Q370" s="27" t="s">
        <v>1219</v>
      </c>
      <c r="R370" s="27" t="s">
        <v>42</v>
      </c>
      <c r="S370" s="27" t="s">
        <v>1208</v>
      </c>
      <c r="T370" s="27" t="s">
        <v>998</v>
      </c>
      <c r="U370" s="35">
        <v>1240</v>
      </c>
    </row>
    <row r="371" spans="13:21" ht="26.25" thickBot="1">
      <c r="M371" s="117"/>
      <c r="N371" s="120"/>
      <c r="O371" s="117"/>
      <c r="P371" s="100" t="s">
        <v>1206</v>
      </c>
      <c r="Q371" s="27" t="s">
        <v>257</v>
      </c>
      <c r="R371" s="27" t="s">
        <v>42</v>
      </c>
      <c r="S371" s="27" t="s">
        <v>250</v>
      </c>
      <c r="T371" s="27" t="s">
        <v>1087</v>
      </c>
      <c r="U371" s="35">
        <v>330</v>
      </c>
    </row>
    <row r="372" spans="13:21" ht="26.25" thickBot="1">
      <c r="M372" s="118"/>
      <c r="N372" s="121"/>
      <c r="O372" s="118"/>
      <c r="P372" s="30" t="s">
        <v>1207</v>
      </c>
      <c r="Q372" s="26" t="s">
        <v>246</v>
      </c>
      <c r="R372" s="26" t="s">
        <v>42</v>
      </c>
      <c r="S372" s="26" t="s">
        <v>1208</v>
      </c>
      <c r="T372" s="26" t="s">
        <v>311</v>
      </c>
      <c r="U372" s="35">
        <v>2480</v>
      </c>
    </row>
    <row r="373" spans="2:34" ht="166.5" thickBot="1">
      <c r="B373" s="3">
        <v>195</v>
      </c>
      <c r="C373" s="25" t="s">
        <v>1262</v>
      </c>
      <c r="D373" s="30">
        <v>0</v>
      </c>
      <c r="E373" s="34">
        <v>42593</v>
      </c>
      <c r="F373" s="30" t="s">
        <v>1263</v>
      </c>
      <c r="G373" s="30">
        <v>1639019293</v>
      </c>
      <c r="H373" s="30">
        <v>163901001</v>
      </c>
      <c r="I373" s="30"/>
      <c r="J373" s="30" t="s">
        <v>79</v>
      </c>
      <c r="K373" s="30" t="s">
        <v>1015</v>
      </c>
      <c r="L373" s="34">
        <v>42573</v>
      </c>
      <c r="M373" s="116" t="s">
        <v>1016</v>
      </c>
      <c r="N373" s="119">
        <v>42593</v>
      </c>
      <c r="O373" s="116" t="s">
        <v>1264</v>
      </c>
      <c r="P373" s="100" t="s">
        <v>1018</v>
      </c>
      <c r="Q373" s="27" t="s">
        <v>1019</v>
      </c>
      <c r="R373" s="27" t="s">
        <v>41</v>
      </c>
      <c r="S373" s="27" t="s">
        <v>1020</v>
      </c>
      <c r="T373" s="27" t="s">
        <v>700</v>
      </c>
      <c r="U373" s="35">
        <v>8880</v>
      </c>
      <c r="V373" s="30" t="s">
        <v>1022</v>
      </c>
      <c r="W373" s="26" t="s">
        <v>1023</v>
      </c>
      <c r="X373" s="26">
        <v>1636006546</v>
      </c>
      <c r="Y373" s="26">
        <v>163601001</v>
      </c>
      <c r="Z373" s="26"/>
      <c r="AA373" s="26" t="s">
        <v>1024</v>
      </c>
      <c r="AB373" s="63">
        <v>42735</v>
      </c>
      <c r="AC373" s="18"/>
      <c r="AD373" s="36"/>
      <c r="AE373" s="23"/>
      <c r="AF373" s="21"/>
      <c r="AG373" s="37"/>
      <c r="AH373" s="90">
        <v>16740</v>
      </c>
    </row>
    <row r="374" spans="13:21" ht="39" thickBot="1">
      <c r="M374" s="118"/>
      <c r="N374" s="121"/>
      <c r="O374" s="118"/>
      <c r="P374" s="30" t="s">
        <v>1025</v>
      </c>
      <c r="Q374" s="26" t="s">
        <v>1019</v>
      </c>
      <c r="R374" s="26" t="s">
        <v>41</v>
      </c>
      <c r="S374" s="26" t="s">
        <v>1026</v>
      </c>
      <c r="T374" s="26" t="s">
        <v>1156</v>
      </c>
      <c r="U374" s="35">
        <v>5253</v>
      </c>
    </row>
    <row r="375" spans="2:34" ht="177.75" customHeight="1" thickBot="1">
      <c r="B375" s="3">
        <v>196</v>
      </c>
      <c r="C375" s="25" t="s">
        <v>1265</v>
      </c>
      <c r="D375" s="30">
        <v>0</v>
      </c>
      <c r="E375" s="34">
        <v>42593</v>
      </c>
      <c r="F375" s="30" t="s">
        <v>1224</v>
      </c>
      <c r="G375" s="30">
        <v>1639019374</v>
      </c>
      <c r="H375" s="30">
        <v>163901001</v>
      </c>
      <c r="I375" s="30"/>
      <c r="J375" s="30" t="s">
        <v>79</v>
      </c>
      <c r="K375" s="30" t="s">
        <v>1015</v>
      </c>
      <c r="L375" s="34">
        <v>42573</v>
      </c>
      <c r="M375" s="116" t="s">
        <v>1016</v>
      </c>
      <c r="N375" s="119">
        <v>42593</v>
      </c>
      <c r="O375" s="116" t="s">
        <v>1266</v>
      </c>
      <c r="P375" s="100" t="s">
        <v>1025</v>
      </c>
      <c r="Q375" s="27" t="s">
        <v>1019</v>
      </c>
      <c r="R375" s="27" t="s">
        <v>41</v>
      </c>
      <c r="S375" s="27" t="s">
        <v>1026</v>
      </c>
      <c r="T375" s="27" t="s">
        <v>1267</v>
      </c>
      <c r="U375" s="35">
        <v>6233.56</v>
      </c>
      <c r="V375" s="30" t="s">
        <v>1022</v>
      </c>
      <c r="W375" s="26" t="s">
        <v>1023</v>
      </c>
      <c r="X375" s="26">
        <v>1636006546</v>
      </c>
      <c r="Y375" s="26">
        <v>163601001</v>
      </c>
      <c r="Z375" s="26"/>
      <c r="AA375" s="26" t="s">
        <v>1024</v>
      </c>
      <c r="AB375" s="63">
        <v>42735</v>
      </c>
      <c r="AC375" s="18"/>
      <c r="AD375" s="36"/>
      <c r="AE375" s="23"/>
      <c r="AF375" s="21"/>
      <c r="AG375" s="37"/>
      <c r="AH375" s="90">
        <v>26094.8</v>
      </c>
    </row>
    <row r="376" spans="13:21" ht="26.25" thickBot="1">
      <c r="M376" s="118"/>
      <c r="N376" s="121"/>
      <c r="O376" s="118"/>
      <c r="P376" s="30" t="s">
        <v>1018</v>
      </c>
      <c r="Q376" s="26" t="s">
        <v>1019</v>
      </c>
      <c r="R376" s="26" t="s">
        <v>41</v>
      </c>
      <c r="S376" s="26" t="s">
        <v>1020</v>
      </c>
      <c r="T376" s="26" t="s">
        <v>1268</v>
      </c>
      <c r="U376" s="35">
        <v>15806.4</v>
      </c>
    </row>
    <row r="377" spans="2:34" ht="166.5" thickBot="1">
      <c r="B377" s="3">
        <v>197</v>
      </c>
      <c r="C377" s="25" t="s">
        <v>1269</v>
      </c>
      <c r="D377" s="30">
        <v>0</v>
      </c>
      <c r="E377" s="34">
        <v>42593</v>
      </c>
      <c r="F377" s="30" t="s">
        <v>1216</v>
      </c>
      <c r="G377" s="30">
        <v>1639019631</v>
      </c>
      <c r="H377" s="30">
        <v>163901001</v>
      </c>
      <c r="I377" s="30"/>
      <c r="J377" s="30" t="s">
        <v>79</v>
      </c>
      <c r="K377" s="30" t="s">
        <v>1015</v>
      </c>
      <c r="L377" s="34">
        <v>42573</v>
      </c>
      <c r="M377" s="116" t="s">
        <v>1016</v>
      </c>
      <c r="N377" s="119">
        <v>42592</v>
      </c>
      <c r="O377" s="116" t="s">
        <v>1270</v>
      </c>
      <c r="P377" s="100" t="s">
        <v>1018</v>
      </c>
      <c r="Q377" s="27" t="s">
        <v>1019</v>
      </c>
      <c r="R377" s="27" t="s">
        <v>41</v>
      </c>
      <c r="S377" s="27" t="s">
        <v>1020</v>
      </c>
      <c r="T377" s="27" t="s">
        <v>1156</v>
      </c>
      <c r="U377" s="35">
        <v>5328</v>
      </c>
      <c r="V377" s="30" t="s">
        <v>1022</v>
      </c>
      <c r="W377" s="26" t="s">
        <v>1023</v>
      </c>
      <c r="X377" s="26">
        <v>1636006546</v>
      </c>
      <c r="Y377" s="26">
        <v>163601001</v>
      </c>
      <c r="Z377" s="26"/>
      <c r="AA377" s="26" t="s">
        <v>1024</v>
      </c>
      <c r="AB377" s="63">
        <v>42735</v>
      </c>
      <c r="AC377" s="18"/>
      <c r="AD377" s="36"/>
      <c r="AE377" s="23"/>
      <c r="AF377" s="21"/>
      <c r="AG377" s="37"/>
      <c r="AH377" s="90">
        <v>12540</v>
      </c>
    </row>
    <row r="378" spans="13:21" ht="39" thickBot="1">
      <c r="M378" s="118"/>
      <c r="N378" s="121"/>
      <c r="O378" s="118"/>
      <c r="P378" s="30" t="s">
        <v>1025</v>
      </c>
      <c r="Q378" s="26" t="s">
        <v>1019</v>
      </c>
      <c r="R378" s="26" t="s">
        <v>41</v>
      </c>
      <c r="S378" s="26" t="s">
        <v>1026</v>
      </c>
      <c r="T378" s="26" t="s">
        <v>1156</v>
      </c>
      <c r="U378" s="35">
        <v>5253</v>
      </c>
    </row>
    <row r="379" spans="2:34" ht="204.75" thickBot="1">
      <c r="B379" s="3">
        <v>198</v>
      </c>
      <c r="C379" s="25" t="s">
        <v>1271</v>
      </c>
      <c r="D379" s="30">
        <v>0</v>
      </c>
      <c r="E379" s="34">
        <v>42593</v>
      </c>
      <c r="F379" s="30" t="s">
        <v>1066</v>
      </c>
      <c r="G379" s="30">
        <v>1639019864</v>
      </c>
      <c r="H379" s="30">
        <v>163901001</v>
      </c>
      <c r="I379" s="30"/>
      <c r="J379" s="30" t="s">
        <v>79</v>
      </c>
      <c r="K379" s="30" t="s">
        <v>1015</v>
      </c>
      <c r="L379" s="34">
        <v>42573</v>
      </c>
      <c r="M379" s="30" t="s">
        <v>1016</v>
      </c>
      <c r="N379" s="34">
        <v>42593</v>
      </c>
      <c r="O379" s="30" t="s">
        <v>1272</v>
      </c>
      <c r="P379" s="30" t="s">
        <v>1018</v>
      </c>
      <c r="Q379" s="26" t="s">
        <v>1019</v>
      </c>
      <c r="R379" s="26" t="s">
        <v>41</v>
      </c>
      <c r="S379" s="26" t="s">
        <v>1020</v>
      </c>
      <c r="T379" s="26" t="s">
        <v>1273</v>
      </c>
      <c r="U379" s="35">
        <v>2841.6</v>
      </c>
      <c r="V379" s="30" t="s">
        <v>1022</v>
      </c>
      <c r="W379" s="26" t="s">
        <v>1023</v>
      </c>
      <c r="X379" s="26">
        <v>1636006546</v>
      </c>
      <c r="Y379" s="26">
        <v>163601001</v>
      </c>
      <c r="Z379" s="26"/>
      <c r="AA379" s="26" t="s">
        <v>1024</v>
      </c>
      <c r="AB379" s="63">
        <v>42735</v>
      </c>
      <c r="AC379" s="18"/>
      <c r="AD379" s="36"/>
      <c r="AE379" s="23"/>
      <c r="AF379" s="21"/>
      <c r="AG379" s="37"/>
      <c r="AH379" s="90">
        <v>3360</v>
      </c>
    </row>
    <row r="380" spans="2:34" ht="179.25" thickBot="1">
      <c r="B380" s="3">
        <v>199</v>
      </c>
      <c r="C380" s="25" t="s">
        <v>1274</v>
      </c>
      <c r="D380" s="30">
        <v>0</v>
      </c>
      <c r="E380" s="34">
        <v>42593</v>
      </c>
      <c r="F380" s="30" t="s">
        <v>1078</v>
      </c>
      <c r="G380" s="30">
        <v>1639019416</v>
      </c>
      <c r="H380" s="30">
        <v>163901001</v>
      </c>
      <c r="I380" s="30"/>
      <c r="J380" s="30" t="s">
        <v>79</v>
      </c>
      <c r="K380" s="30" t="s">
        <v>1196</v>
      </c>
      <c r="L380" s="34">
        <v>42573</v>
      </c>
      <c r="M380" s="116" t="s">
        <v>1197</v>
      </c>
      <c r="N380" s="119">
        <v>42591</v>
      </c>
      <c r="O380" s="116" t="s">
        <v>1275</v>
      </c>
      <c r="P380" s="100" t="s">
        <v>1202</v>
      </c>
      <c r="Q380" s="27" t="s">
        <v>253</v>
      </c>
      <c r="R380" s="27" t="s">
        <v>42</v>
      </c>
      <c r="S380" s="27" t="s">
        <v>1203</v>
      </c>
      <c r="T380" s="27" t="s">
        <v>1074</v>
      </c>
      <c r="U380" s="35">
        <v>9654</v>
      </c>
      <c r="V380" s="25" t="s">
        <v>1201</v>
      </c>
      <c r="W380" s="26" t="s">
        <v>88</v>
      </c>
      <c r="X380" s="84">
        <v>165000938118</v>
      </c>
      <c r="Y380" s="26"/>
      <c r="Z380" s="26"/>
      <c r="AA380" s="26" t="s">
        <v>89</v>
      </c>
      <c r="AB380" s="63">
        <v>42735</v>
      </c>
      <c r="AC380" s="18"/>
      <c r="AD380" s="36"/>
      <c r="AE380" s="23"/>
      <c r="AF380" s="21"/>
      <c r="AG380" s="37"/>
      <c r="AH380" s="90">
        <v>26174.2</v>
      </c>
    </row>
    <row r="381" spans="13:21" ht="26.25" thickBot="1">
      <c r="M381" s="117"/>
      <c r="N381" s="120"/>
      <c r="O381" s="117"/>
      <c r="P381" s="100" t="s">
        <v>1206</v>
      </c>
      <c r="Q381" s="27" t="s">
        <v>257</v>
      </c>
      <c r="R381" s="27" t="s">
        <v>42</v>
      </c>
      <c r="S381" s="27" t="s">
        <v>250</v>
      </c>
      <c r="T381" s="27" t="s">
        <v>1030</v>
      </c>
      <c r="U381" s="35">
        <v>660</v>
      </c>
    </row>
    <row r="382" spans="13:21" ht="26.25" thickBot="1">
      <c r="M382" s="117"/>
      <c r="N382" s="120"/>
      <c r="O382" s="117"/>
      <c r="P382" s="100" t="s">
        <v>1204</v>
      </c>
      <c r="Q382" s="27" t="s">
        <v>261</v>
      </c>
      <c r="R382" s="27" t="s">
        <v>42</v>
      </c>
      <c r="S382" s="27" t="s">
        <v>1205</v>
      </c>
      <c r="T382" s="27" t="s">
        <v>702</v>
      </c>
      <c r="U382" s="35">
        <v>6660</v>
      </c>
    </row>
    <row r="383" spans="13:21" ht="26.25" thickBot="1">
      <c r="M383" s="117"/>
      <c r="N383" s="120"/>
      <c r="O383" s="117"/>
      <c r="P383" s="100" t="s">
        <v>1209</v>
      </c>
      <c r="Q383" s="27" t="s">
        <v>240</v>
      </c>
      <c r="R383" s="27" t="s">
        <v>42</v>
      </c>
      <c r="S383" s="27" t="s">
        <v>1210</v>
      </c>
      <c r="T383" s="27" t="s">
        <v>311</v>
      </c>
      <c r="U383" s="35">
        <v>2312</v>
      </c>
    </row>
    <row r="384" spans="13:21" ht="26.25" thickBot="1">
      <c r="M384" s="117"/>
      <c r="N384" s="120"/>
      <c r="O384" s="117"/>
      <c r="P384" s="100" t="s">
        <v>1211</v>
      </c>
      <c r="Q384" s="27" t="s">
        <v>232</v>
      </c>
      <c r="R384" s="27" t="s">
        <v>42</v>
      </c>
      <c r="S384" s="27" t="s">
        <v>250</v>
      </c>
      <c r="T384" s="27" t="s">
        <v>1030</v>
      </c>
      <c r="U384" s="35">
        <v>660</v>
      </c>
    </row>
    <row r="385" spans="13:21" ht="26.25" thickBot="1">
      <c r="M385" s="117"/>
      <c r="N385" s="120"/>
      <c r="O385" s="117"/>
      <c r="P385" s="100" t="s">
        <v>1218</v>
      </c>
      <c r="Q385" s="27" t="s">
        <v>1219</v>
      </c>
      <c r="R385" s="27" t="s">
        <v>42</v>
      </c>
      <c r="S385" s="27" t="s">
        <v>1208</v>
      </c>
      <c r="T385" s="27" t="s">
        <v>1070</v>
      </c>
      <c r="U385" s="35">
        <v>2170</v>
      </c>
    </row>
    <row r="386" spans="13:21" ht="26.25" thickBot="1">
      <c r="M386" s="117"/>
      <c r="N386" s="120"/>
      <c r="O386" s="117"/>
      <c r="P386" s="100" t="s">
        <v>1220</v>
      </c>
      <c r="Q386" s="27" t="s">
        <v>249</v>
      </c>
      <c r="R386" s="27" t="s">
        <v>42</v>
      </c>
      <c r="S386" s="27" t="s">
        <v>1221</v>
      </c>
      <c r="T386" s="27" t="s">
        <v>998</v>
      </c>
      <c r="U386" s="35">
        <v>976</v>
      </c>
    </row>
    <row r="387" spans="13:21" ht="26.25" thickBot="1">
      <c r="M387" s="117"/>
      <c r="N387" s="120"/>
      <c r="O387" s="117"/>
      <c r="P387" s="100" t="s">
        <v>1207</v>
      </c>
      <c r="Q387" s="27" t="s">
        <v>246</v>
      </c>
      <c r="R387" s="27" t="s">
        <v>42</v>
      </c>
      <c r="S387" s="27" t="s">
        <v>1208</v>
      </c>
      <c r="T387" s="27" t="s">
        <v>1033</v>
      </c>
      <c r="U387" s="35">
        <v>1860</v>
      </c>
    </row>
    <row r="388" spans="13:21" ht="26.25" thickBot="1">
      <c r="M388" s="118"/>
      <c r="N388" s="121"/>
      <c r="O388" s="118"/>
      <c r="P388" s="30" t="s">
        <v>1276</v>
      </c>
      <c r="Q388" s="26" t="s">
        <v>236</v>
      </c>
      <c r="R388" s="26" t="s">
        <v>42</v>
      </c>
      <c r="S388" s="26" t="s">
        <v>1200</v>
      </c>
      <c r="T388" s="26" t="s">
        <v>49</v>
      </c>
      <c r="U388" s="35">
        <v>1095</v>
      </c>
    </row>
    <row r="389" spans="2:34" ht="179.25" thickBot="1">
      <c r="B389" s="3">
        <v>200</v>
      </c>
      <c r="C389" s="25" t="s">
        <v>1277</v>
      </c>
      <c r="D389" s="30">
        <v>0</v>
      </c>
      <c r="E389" s="34">
        <v>42593</v>
      </c>
      <c r="F389" s="30" t="s">
        <v>1097</v>
      </c>
      <c r="G389" s="30">
        <v>1639019303</v>
      </c>
      <c r="H389" s="30">
        <v>163901001</v>
      </c>
      <c r="I389" s="30"/>
      <c r="J389" s="30" t="s">
        <v>79</v>
      </c>
      <c r="K389" s="30" t="s">
        <v>1196</v>
      </c>
      <c r="L389" s="34">
        <v>42573</v>
      </c>
      <c r="M389" s="116" t="s">
        <v>1197</v>
      </c>
      <c r="N389" s="119">
        <v>42591</v>
      </c>
      <c r="O389" s="116" t="s">
        <v>1278</v>
      </c>
      <c r="P389" s="100" t="s">
        <v>1211</v>
      </c>
      <c r="Q389" s="27" t="s">
        <v>232</v>
      </c>
      <c r="R389" s="27" t="s">
        <v>42</v>
      </c>
      <c r="S389" s="27" t="s">
        <v>250</v>
      </c>
      <c r="T389" s="27" t="s">
        <v>705</v>
      </c>
      <c r="U389" s="35">
        <v>440</v>
      </c>
      <c r="V389" s="25" t="s">
        <v>1201</v>
      </c>
      <c r="W389" s="26" t="s">
        <v>88</v>
      </c>
      <c r="X389" s="84">
        <v>165000938118</v>
      </c>
      <c r="Y389" s="26"/>
      <c r="Z389" s="26"/>
      <c r="AA389" s="26" t="s">
        <v>89</v>
      </c>
      <c r="AB389" s="63">
        <v>42735</v>
      </c>
      <c r="AC389" s="18"/>
      <c r="AD389" s="36"/>
      <c r="AE389" s="23"/>
      <c r="AF389" s="21"/>
      <c r="AG389" s="37"/>
      <c r="AH389" s="90">
        <v>13153.85</v>
      </c>
    </row>
    <row r="390" spans="13:21" ht="26.25" thickBot="1">
      <c r="M390" s="117"/>
      <c r="N390" s="120"/>
      <c r="O390" s="117"/>
      <c r="P390" s="100" t="s">
        <v>1199</v>
      </c>
      <c r="Q390" s="27" t="s">
        <v>236</v>
      </c>
      <c r="R390" s="27" t="s">
        <v>42</v>
      </c>
      <c r="S390" s="27" t="s">
        <v>1200</v>
      </c>
      <c r="T390" s="27" t="s">
        <v>1234</v>
      </c>
      <c r="U390" s="35">
        <v>547.5</v>
      </c>
    </row>
    <row r="391" spans="13:21" ht="26.25" thickBot="1">
      <c r="M391" s="117"/>
      <c r="N391" s="120"/>
      <c r="O391" s="117"/>
      <c r="P391" s="100" t="s">
        <v>1202</v>
      </c>
      <c r="Q391" s="27" t="s">
        <v>253</v>
      </c>
      <c r="R391" s="27" t="s">
        <v>42</v>
      </c>
      <c r="S391" s="27" t="s">
        <v>1203</v>
      </c>
      <c r="T391" s="27" t="s">
        <v>1070</v>
      </c>
      <c r="U391" s="35">
        <v>4505.2</v>
      </c>
    </row>
    <row r="392" spans="13:21" ht="26.25" thickBot="1">
      <c r="M392" s="117"/>
      <c r="N392" s="120"/>
      <c r="O392" s="117"/>
      <c r="P392" s="100" t="s">
        <v>1204</v>
      </c>
      <c r="Q392" s="27" t="s">
        <v>261</v>
      </c>
      <c r="R392" s="27" t="s">
        <v>42</v>
      </c>
      <c r="S392" s="27" t="s">
        <v>1205</v>
      </c>
      <c r="T392" s="27" t="s">
        <v>1033</v>
      </c>
      <c r="U392" s="35">
        <v>3996</v>
      </c>
    </row>
    <row r="393" spans="13:21" ht="26.25" thickBot="1">
      <c r="M393" s="117"/>
      <c r="N393" s="120"/>
      <c r="O393" s="117"/>
      <c r="P393" s="100" t="s">
        <v>1206</v>
      </c>
      <c r="Q393" s="27" t="s">
        <v>257</v>
      </c>
      <c r="R393" s="27" t="s">
        <v>42</v>
      </c>
      <c r="S393" s="27" t="s">
        <v>250</v>
      </c>
      <c r="T393" s="27" t="s">
        <v>1087</v>
      </c>
      <c r="U393" s="35">
        <v>330</v>
      </c>
    </row>
    <row r="394" spans="13:21" ht="26.25" thickBot="1">
      <c r="M394" s="117"/>
      <c r="N394" s="120"/>
      <c r="O394" s="117"/>
      <c r="P394" s="100" t="s">
        <v>1207</v>
      </c>
      <c r="Q394" s="27" t="s">
        <v>246</v>
      </c>
      <c r="R394" s="27" t="s">
        <v>42</v>
      </c>
      <c r="S394" s="27" t="s">
        <v>1208</v>
      </c>
      <c r="T394" s="27" t="s">
        <v>1030</v>
      </c>
      <c r="U394" s="35">
        <v>930</v>
      </c>
    </row>
    <row r="395" spans="13:21" ht="26.25" thickBot="1">
      <c r="M395" s="117"/>
      <c r="N395" s="120"/>
      <c r="O395" s="117"/>
      <c r="P395" s="100" t="s">
        <v>1209</v>
      </c>
      <c r="Q395" s="27" t="s">
        <v>240</v>
      </c>
      <c r="R395" s="27" t="s">
        <v>42</v>
      </c>
      <c r="S395" s="27" t="s">
        <v>1210</v>
      </c>
      <c r="T395" s="27" t="s">
        <v>1030</v>
      </c>
      <c r="U395" s="35">
        <v>867</v>
      </c>
    </row>
    <row r="396" spans="13:21" ht="26.25" thickBot="1">
      <c r="M396" s="117"/>
      <c r="N396" s="120"/>
      <c r="O396" s="117"/>
      <c r="P396" s="100" t="s">
        <v>1218</v>
      </c>
      <c r="Q396" s="27" t="s">
        <v>1219</v>
      </c>
      <c r="R396" s="27" t="s">
        <v>42</v>
      </c>
      <c r="S396" s="27" t="s">
        <v>1208</v>
      </c>
      <c r="T396" s="27" t="s">
        <v>705</v>
      </c>
      <c r="U396" s="35">
        <v>620</v>
      </c>
    </row>
    <row r="397" spans="13:21" ht="26.25" thickBot="1">
      <c r="M397" s="118"/>
      <c r="N397" s="121"/>
      <c r="O397" s="118"/>
      <c r="P397" s="30" t="s">
        <v>1220</v>
      </c>
      <c r="Q397" s="26" t="s">
        <v>249</v>
      </c>
      <c r="R397" s="26" t="s">
        <v>42</v>
      </c>
      <c r="S397" s="26" t="s">
        <v>1221</v>
      </c>
      <c r="T397" s="26" t="s">
        <v>1227</v>
      </c>
      <c r="U397" s="35">
        <v>854</v>
      </c>
    </row>
    <row r="398" spans="2:34" ht="179.25" thickBot="1">
      <c r="B398" s="3">
        <v>201</v>
      </c>
      <c r="C398" s="25" t="s">
        <v>1279</v>
      </c>
      <c r="D398" s="30">
        <v>0</v>
      </c>
      <c r="E398" s="34">
        <v>42593</v>
      </c>
      <c r="F398" s="30" t="s">
        <v>1059</v>
      </c>
      <c r="G398" s="30">
        <v>1639019448</v>
      </c>
      <c r="H398" s="30">
        <v>163901001</v>
      </c>
      <c r="I398" s="30"/>
      <c r="J398" s="30" t="s">
        <v>79</v>
      </c>
      <c r="K398" s="30" t="s">
        <v>1196</v>
      </c>
      <c r="L398" s="34">
        <v>42573</v>
      </c>
      <c r="M398" s="116" t="s">
        <v>1197</v>
      </c>
      <c r="N398" s="119">
        <v>42591</v>
      </c>
      <c r="O398" s="116" t="s">
        <v>1280</v>
      </c>
      <c r="P398" s="100" t="s">
        <v>1202</v>
      </c>
      <c r="Q398" s="27" t="s">
        <v>253</v>
      </c>
      <c r="R398" s="27" t="s">
        <v>42</v>
      </c>
      <c r="S398" s="27" t="s">
        <v>1203</v>
      </c>
      <c r="T398" s="27" t="s">
        <v>1281</v>
      </c>
      <c r="U398" s="35">
        <v>4183.4</v>
      </c>
      <c r="V398" s="25" t="s">
        <v>1201</v>
      </c>
      <c r="W398" s="26" t="s">
        <v>88</v>
      </c>
      <c r="X398" s="84">
        <v>165000938118</v>
      </c>
      <c r="Y398" s="26"/>
      <c r="Z398" s="26"/>
      <c r="AA398" s="26" t="s">
        <v>89</v>
      </c>
      <c r="AB398" s="63">
        <v>42735</v>
      </c>
      <c r="AC398" s="18"/>
      <c r="AD398" s="36"/>
      <c r="AE398" s="23"/>
      <c r="AF398" s="21"/>
      <c r="AG398" s="37"/>
      <c r="AH398" s="90">
        <v>14952.05</v>
      </c>
    </row>
    <row r="399" spans="13:21" ht="26.25" thickBot="1">
      <c r="M399" s="117"/>
      <c r="N399" s="120"/>
      <c r="O399" s="117"/>
      <c r="P399" s="100" t="s">
        <v>1206</v>
      </c>
      <c r="Q399" s="27" t="s">
        <v>257</v>
      </c>
      <c r="R399" s="27" t="s">
        <v>42</v>
      </c>
      <c r="S399" s="27" t="s">
        <v>250</v>
      </c>
      <c r="T399" s="27" t="s">
        <v>1030</v>
      </c>
      <c r="U399" s="35">
        <v>660</v>
      </c>
    </row>
    <row r="400" spans="13:21" ht="26.25" thickBot="1">
      <c r="M400" s="117"/>
      <c r="N400" s="120"/>
      <c r="O400" s="117"/>
      <c r="P400" s="100" t="s">
        <v>1218</v>
      </c>
      <c r="Q400" s="27" t="s">
        <v>1219</v>
      </c>
      <c r="R400" s="27" t="s">
        <v>42</v>
      </c>
      <c r="S400" s="27" t="s">
        <v>1208</v>
      </c>
      <c r="T400" s="27" t="s">
        <v>1030</v>
      </c>
      <c r="U400" s="35">
        <v>930</v>
      </c>
    </row>
    <row r="401" spans="13:21" ht="26.25" thickBot="1">
      <c r="M401" s="117"/>
      <c r="N401" s="120"/>
      <c r="O401" s="117"/>
      <c r="P401" s="100" t="s">
        <v>1199</v>
      </c>
      <c r="Q401" s="27" t="s">
        <v>236</v>
      </c>
      <c r="R401" s="27" t="s">
        <v>42</v>
      </c>
      <c r="S401" s="27" t="s">
        <v>1200</v>
      </c>
      <c r="T401" s="27" t="s">
        <v>998</v>
      </c>
      <c r="U401" s="35">
        <v>876</v>
      </c>
    </row>
    <row r="402" spans="13:21" ht="26.25" thickBot="1">
      <c r="M402" s="117"/>
      <c r="N402" s="120"/>
      <c r="O402" s="117"/>
      <c r="P402" s="100" t="s">
        <v>1204</v>
      </c>
      <c r="Q402" s="27" t="s">
        <v>261</v>
      </c>
      <c r="R402" s="27" t="s">
        <v>42</v>
      </c>
      <c r="S402" s="27" t="s">
        <v>1205</v>
      </c>
      <c r="T402" s="27" t="s">
        <v>311</v>
      </c>
      <c r="U402" s="35">
        <v>5328</v>
      </c>
    </row>
    <row r="403" spans="13:21" ht="26.25" thickBot="1">
      <c r="M403" s="117"/>
      <c r="N403" s="120"/>
      <c r="O403" s="117"/>
      <c r="P403" s="100" t="s">
        <v>1207</v>
      </c>
      <c r="Q403" s="27" t="s">
        <v>246</v>
      </c>
      <c r="R403" s="27" t="s">
        <v>42</v>
      </c>
      <c r="S403" s="27" t="s">
        <v>1208</v>
      </c>
      <c r="T403" s="27" t="s">
        <v>1030</v>
      </c>
      <c r="U403" s="35">
        <v>930</v>
      </c>
    </row>
    <row r="404" spans="13:21" ht="26.25" thickBot="1">
      <c r="M404" s="117"/>
      <c r="N404" s="120"/>
      <c r="O404" s="117"/>
      <c r="P404" s="100" t="s">
        <v>1209</v>
      </c>
      <c r="Q404" s="27" t="s">
        <v>240</v>
      </c>
      <c r="R404" s="27" t="s">
        <v>42</v>
      </c>
      <c r="S404" s="27" t="s">
        <v>1210</v>
      </c>
      <c r="T404" s="27" t="s">
        <v>705</v>
      </c>
      <c r="U404" s="35">
        <v>578</v>
      </c>
    </row>
    <row r="405" spans="13:21" ht="26.25" thickBot="1">
      <c r="M405" s="117"/>
      <c r="N405" s="120"/>
      <c r="O405" s="117"/>
      <c r="P405" s="100" t="s">
        <v>1220</v>
      </c>
      <c r="Q405" s="27" t="s">
        <v>249</v>
      </c>
      <c r="R405" s="27" t="s">
        <v>42</v>
      </c>
      <c r="S405" s="27" t="s">
        <v>1221</v>
      </c>
      <c r="T405" s="27" t="s">
        <v>1030</v>
      </c>
      <c r="U405" s="35">
        <v>732</v>
      </c>
    </row>
    <row r="406" spans="13:21" ht="26.25" thickBot="1">
      <c r="M406" s="118"/>
      <c r="N406" s="121"/>
      <c r="O406" s="118"/>
      <c r="P406" s="30" t="s">
        <v>1211</v>
      </c>
      <c r="Q406" s="26" t="s">
        <v>232</v>
      </c>
      <c r="R406" s="26" t="s">
        <v>42</v>
      </c>
      <c r="S406" s="26" t="s">
        <v>250</v>
      </c>
      <c r="T406" s="26" t="s">
        <v>1030</v>
      </c>
      <c r="U406" s="35">
        <v>660</v>
      </c>
    </row>
    <row r="407" spans="2:34" ht="179.25" thickBot="1">
      <c r="B407" s="3">
        <v>202</v>
      </c>
      <c r="C407" s="25" t="s">
        <v>1282</v>
      </c>
      <c r="D407" s="30">
        <v>0</v>
      </c>
      <c r="E407" s="34">
        <v>42593</v>
      </c>
      <c r="F407" s="30" t="s">
        <v>1010</v>
      </c>
      <c r="G407" s="30">
        <v>1639019423</v>
      </c>
      <c r="H407" s="30">
        <v>163901001</v>
      </c>
      <c r="I407" s="30"/>
      <c r="J407" s="30" t="s">
        <v>79</v>
      </c>
      <c r="K407" s="30" t="s">
        <v>1196</v>
      </c>
      <c r="L407" s="34">
        <v>42573</v>
      </c>
      <c r="M407" s="116" t="s">
        <v>1197</v>
      </c>
      <c r="N407" s="119">
        <v>42591</v>
      </c>
      <c r="O407" s="116" t="s">
        <v>1283</v>
      </c>
      <c r="P407" s="100" t="s">
        <v>1202</v>
      </c>
      <c r="Q407" s="27" t="s">
        <v>253</v>
      </c>
      <c r="R407" s="27" t="s">
        <v>42</v>
      </c>
      <c r="S407" s="27" t="s">
        <v>1203</v>
      </c>
      <c r="T407" s="27" t="s">
        <v>1234</v>
      </c>
      <c r="U407" s="35">
        <v>1609</v>
      </c>
      <c r="V407" s="25" t="s">
        <v>1201</v>
      </c>
      <c r="W407" s="26" t="s">
        <v>88</v>
      </c>
      <c r="X407" s="84">
        <v>165000938118</v>
      </c>
      <c r="Y407" s="26"/>
      <c r="Z407" s="26"/>
      <c r="AA407" s="26" t="s">
        <v>89</v>
      </c>
      <c r="AB407" s="63">
        <v>42735</v>
      </c>
      <c r="AC407" s="18"/>
      <c r="AD407" s="36"/>
      <c r="AE407" s="23"/>
      <c r="AF407" s="21"/>
      <c r="AG407" s="37"/>
      <c r="AH407" s="90">
        <v>5593.72</v>
      </c>
    </row>
    <row r="408" spans="13:21" ht="26.25" thickBot="1">
      <c r="M408" s="117"/>
      <c r="N408" s="120"/>
      <c r="O408" s="117"/>
      <c r="P408" s="100" t="s">
        <v>1204</v>
      </c>
      <c r="Q408" s="27" t="s">
        <v>261</v>
      </c>
      <c r="R408" s="27" t="s">
        <v>42</v>
      </c>
      <c r="S408" s="27" t="s">
        <v>1205</v>
      </c>
      <c r="T408" s="27" t="s">
        <v>1234</v>
      </c>
      <c r="U408" s="35">
        <v>1665</v>
      </c>
    </row>
    <row r="409" spans="13:21" ht="26.25" thickBot="1">
      <c r="M409" s="117"/>
      <c r="N409" s="120"/>
      <c r="O409" s="117"/>
      <c r="P409" s="100" t="s">
        <v>1207</v>
      </c>
      <c r="Q409" s="27" t="s">
        <v>246</v>
      </c>
      <c r="R409" s="27" t="s">
        <v>42</v>
      </c>
      <c r="S409" s="27" t="s">
        <v>1208</v>
      </c>
      <c r="T409" s="27" t="s">
        <v>1234</v>
      </c>
      <c r="U409" s="35">
        <v>775</v>
      </c>
    </row>
    <row r="410" spans="13:21" ht="26.25" thickBot="1">
      <c r="M410" s="117"/>
      <c r="N410" s="120"/>
      <c r="O410" s="117"/>
      <c r="P410" s="100" t="s">
        <v>1209</v>
      </c>
      <c r="Q410" s="27" t="s">
        <v>240</v>
      </c>
      <c r="R410" s="27" t="s">
        <v>42</v>
      </c>
      <c r="S410" s="27" t="s">
        <v>1210</v>
      </c>
      <c r="T410" s="27" t="s">
        <v>1234</v>
      </c>
      <c r="U410" s="35">
        <v>722.5</v>
      </c>
    </row>
    <row r="411" spans="13:21" ht="26.25" thickBot="1">
      <c r="M411" s="117"/>
      <c r="N411" s="120"/>
      <c r="O411" s="117"/>
      <c r="P411" s="100" t="s">
        <v>1218</v>
      </c>
      <c r="Q411" s="27" t="s">
        <v>1219</v>
      </c>
      <c r="R411" s="27" t="s">
        <v>42</v>
      </c>
      <c r="S411" s="27" t="s">
        <v>1208</v>
      </c>
      <c r="T411" s="27" t="s">
        <v>1012</v>
      </c>
      <c r="U411" s="35">
        <v>558</v>
      </c>
    </row>
    <row r="412" spans="13:21" ht="26.25" thickBot="1">
      <c r="M412" s="118"/>
      <c r="N412" s="121"/>
      <c r="O412" s="118"/>
      <c r="P412" s="30" t="s">
        <v>1220</v>
      </c>
      <c r="Q412" s="26" t="s">
        <v>249</v>
      </c>
      <c r="R412" s="26" t="s">
        <v>42</v>
      </c>
      <c r="S412" s="26" t="s">
        <v>1221</v>
      </c>
      <c r="T412" s="26" t="s">
        <v>687</v>
      </c>
      <c r="U412" s="35">
        <v>244</v>
      </c>
    </row>
    <row r="413" spans="2:34" ht="179.25" thickBot="1">
      <c r="B413" s="3">
        <v>203</v>
      </c>
      <c r="C413" s="25" t="s">
        <v>1284</v>
      </c>
      <c r="D413" s="30">
        <v>0</v>
      </c>
      <c r="E413" s="34">
        <v>42593</v>
      </c>
      <c r="F413" s="30" t="s">
        <v>1066</v>
      </c>
      <c r="G413" s="30">
        <v>1639019864</v>
      </c>
      <c r="H413" s="30">
        <v>163901001</v>
      </c>
      <c r="I413" s="30"/>
      <c r="J413" s="30" t="s">
        <v>79</v>
      </c>
      <c r="K413" s="30" t="s">
        <v>1196</v>
      </c>
      <c r="L413" s="34">
        <v>42573</v>
      </c>
      <c r="M413" s="116" t="s">
        <v>1197</v>
      </c>
      <c r="N413" s="119">
        <v>42591</v>
      </c>
      <c r="O413" s="116" t="s">
        <v>1285</v>
      </c>
      <c r="P413" s="100" t="s">
        <v>1209</v>
      </c>
      <c r="Q413" s="27" t="s">
        <v>240</v>
      </c>
      <c r="R413" s="27" t="s">
        <v>42</v>
      </c>
      <c r="S413" s="27" t="s">
        <v>1210</v>
      </c>
      <c r="T413" s="27" t="s">
        <v>687</v>
      </c>
      <c r="U413" s="35">
        <v>289</v>
      </c>
      <c r="V413" s="25" t="s">
        <v>1201</v>
      </c>
      <c r="W413" s="26" t="s">
        <v>88</v>
      </c>
      <c r="X413" s="84">
        <v>165000938118</v>
      </c>
      <c r="Y413" s="26"/>
      <c r="Z413" s="26"/>
      <c r="AA413" s="26" t="s">
        <v>89</v>
      </c>
      <c r="AB413" s="63">
        <v>42735</v>
      </c>
      <c r="AC413" s="18"/>
      <c r="AD413" s="36"/>
      <c r="AE413" s="23"/>
      <c r="AF413" s="21"/>
      <c r="AG413" s="37"/>
      <c r="AH413" s="90">
        <v>2831.54</v>
      </c>
    </row>
    <row r="414" spans="13:21" ht="26.25" thickBot="1">
      <c r="M414" s="117"/>
      <c r="N414" s="120"/>
      <c r="O414" s="117"/>
      <c r="P414" s="100" t="s">
        <v>1202</v>
      </c>
      <c r="Q414" s="27" t="s">
        <v>253</v>
      </c>
      <c r="R414" s="27" t="s">
        <v>42</v>
      </c>
      <c r="S414" s="27" t="s">
        <v>1203</v>
      </c>
      <c r="T414" s="27" t="s">
        <v>687</v>
      </c>
      <c r="U414" s="35">
        <v>643.6</v>
      </c>
    </row>
    <row r="415" spans="13:21" ht="26.25" thickBot="1">
      <c r="M415" s="117"/>
      <c r="N415" s="120"/>
      <c r="O415" s="117"/>
      <c r="P415" s="100" t="s">
        <v>1207</v>
      </c>
      <c r="Q415" s="27" t="s">
        <v>246</v>
      </c>
      <c r="R415" s="27" t="s">
        <v>42</v>
      </c>
      <c r="S415" s="27" t="s">
        <v>1208</v>
      </c>
      <c r="T415" s="27" t="s">
        <v>687</v>
      </c>
      <c r="U415" s="35">
        <v>310</v>
      </c>
    </row>
    <row r="416" spans="13:21" ht="26.25" thickBot="1">
      <c r="M416" s="117"/>
      <c r="N416" s="120"/>
      <c r="O416" s="117"/>
      <c r="P416" s="100" t="s">
        <v>1211</v>
      </c>
      <c r="Q416" s="27" t="s">
        <v>232</v>
      </c>
      <c r="R416" s="27" t="s">
        <v>42</v>
      </c>
      <c r="S416" s="27" t="s">
        <v>250</v>
      </c>
      <c r="T416" s="27" t="s">
        <v>687</v>
      </c>
      <c r="U416" s="35">
        <v>220</v>
      </c>
    </row>
    <row r="417" spans="13:21" ht="26.25" thickBot="1">
      <c r="M417" s="117"/>
      <c r="N417" s="120"/>
      <c r="O417" s="117"/>
      <c r="P417" s="100" t="s">
        <v>1204</v>
      </c>
      <c r="Q417" s="27" t="s">
        <v>261</v>
      </c>
      <c r="R417" s="27" t="s">
        <v>42</v>
      </c>
      <c r="S417" s="27" t="s">
        <v>1205</v>
      </c>
      <c r="T417" s="27" t="s">
        <v>687</v>
      </c>
      <c r="U417" s="35">
        <v>666</v>
      </c>
    </row>
    <row r="418" spans="13:21" ht="26.25" thickBot="1">
      <c r="M418" s="117"/>
      <c r="N418" s="120"/>
      <c r="O418" s="117"/>
      <c r="P418" s="100" t="s">
        <v>1199</v>
      </c>
      <c r="Q418" s="27" t="s">
        <v>236</v>
      </c>
      <c r="R418" s="27" t="s">
        <v>42</v>
      </c>
      <c r="S418" s="27" t="s">
        <v>1200</v>
      </c>
      <c r="T418" s="27" t="s">
        <v>1286</v>
      </c>
      <c r="U418" s="35">
        <v>131.4</v>
      </c>
    </row>
    <row r="419" spans="13:21" ht="26.25" thickBot="1">
      <c r="M419" s="117"/>
      <c r="N419" s="120"/>
      <c r="O419" s="117"/>
      <c r="P419" s="100" t="s">
        <v>1220</v>
      </c>
      <c r="Q419" s="27" t="s">
        <v>249</v>
      </c>
      <c r="R419" s="27" t="s">
        <v>42</v>
      </c>
      <c r="S419" s="27" t="s">
        <v>1221</v>
      </c>
      <c r="T419" s="27" t="s">
        <v>687</v>
      </c>
      <c r="U419" s="35">
        <v>244</v>
      </c>
    </row>
    <row r="420" spans="13:21" ht="26.25" thickBot="1">
      <c r="M420" s="118"/>
      <c r="N420" s="121"/>
      <c r="O420" s="118"/>
      <c r="P420" s="30" t="s">
        <v>1218</v>
      </c>
      <c r="Q420" s="26" t="s">
        <v>1219</v>
      </c>
      <c r="R420" s="26" t="s">
        <v>42</v>
      </c>
      <c r="S420" s="26" t="s">
        <v>1208</v>
      </c>
      <c r="T420" s="26" t="s">
        <v>687</v>
      </c>
      <c r="U420" s="35">
        <v>310</v>
      </c>
    </row>
    <row r="421" spans="2:34" ht="204.75" thickBot="1">
      <c r="B421" s="3">
        <v>204</v>
      </c>
      <c r="C421" s="25" t="s">
        <v>1287</v>
      </c>
      <c r="D421" s="30">
        <v>0</v>
      </c>
      <c r="E421" s="34">
        <v>42594</v>
      </c>
      <c r="F421" s="30" t="s">
        <v>996</v>
      </c>
      <c r="G421" s="30">
        <v>1639019399</v>
      </c>
      <c r="H421" s="30">
        <v>163901001</v>
      </c>
      <c r="I421" s="30"/>
      <c r="J421" s="30" t="s">
        <v>79</v>
      </c>
      <c r="K421" s="30" t="s">
        <v>1015</v>
      </c>
      <c r="L421" s="34">
        <v>42573</v>
      </c>
      <c r="M421" s="30" t="s">
        <v>1016</v>
      </c>
      <c r="N421" s="34">
        <v>42593</v>
      </c>
      <c r="O421" s="30" t="s">
        <v>1288</v>
      </c>
      <c r="P421" s="30" t="s">
        <v>1018</v>
      </c>
      <c r="Q421" s="26" t="s">
        <v>1019</v>
      </c>
      <c r="R421" s="26" t="s">
        <v>41</v>
      </c>
      <c r="S421" s="26" t="s">
        <v>1020</v>
      </c>
      <c r="T421" s="26" t="s">
        <v>1178</v>
      </c>
      <c r="U421" s="35">
        <v>18470.4</v>
      </c>
      <c r="V421" s="30" t="s">
        <v>1022</v>
      </c>
      <c r="W421" s="26" t="s">
        <v>1023</v>
      </c>
      <c r="X421" s="26">
        <v>1636006546</v>
      </c>
      <c r="Y421" s="26">
        <v>163601001</v>
      </c>
      <c r="Z421" s="26"/>
      <c r="AA421" s="26" t="s">
        <v>1024</v>
      </c>
      <c r="AB421" s="63">
        <v>42735</v>
      </c>
      <c r="AC421" s="18"/>
      <c r="AD421" s="36"/>
      <c r="AE421" s="23"/>
      <c r="AF421" s="21"/>
      <c r="AG421" s="37"/>
      <c r="AH421" s="90">
        <v>21840</v>
      </c>
    </row>
    <row r="422" spans="2:34" ht="204.75" thickBot="1">
      <c r="B422" s="3">
        <v>205</v>
      </c>
      <c r="C422" s="25" t="s">
        <v>1289</v>
      </c>
      <c r="D422" s="30">
        <v>0</v>
      </c>
      <c r="E422" s="34">
        <v>42594</v>
      </c>
      <c r="F422" s="30" t="s">
        <v>1290</v>
      </c>
      <c r="G422" s="30">
        <v>1639018973</v>
      </c>
      <c r="H422" s="30">
        <v>163901001</v>
      </c>
      <c r="I422" s="30"/>
      <c r="J422" s="30" t="s">
        <v>79</v>
      </c>
      <c r="K422" s="30" t="s">
        <v>1015</v>
      </c>
      <c r="L422" s="34">
        <v>42573</v>
      </c>
      <c r="M422" s="30" t="s">
        <v>1016</v>
      </c>
      <c r="N422" s="34">
        <v>42593</v>
      </c>
      <c r="O422" s="30" t="s">
        <v>1291</v>
      </c>
      <c r="P422" s="30" t="s">
        <v>1018</v>
      </c>
      <c r="Q422" s="26" t="s">
        <v>1019</v>
      </c>
      <c r="R422" s="26" t="s">
        <v>41</v>
      </c>
      <c r="S422" s="26" t="s">
        <v>1020</v>
      </c>
      <c r="T422" s="26" t="s">
        <v>1002</v>
      </c>
      <c r="U422" s="35">
        <v>2131.2</v>
      </c>
      <c r="V422" s="30" t="s">
        <v>1022</v>
      </c>
      <c r="W422" s="26" t="s">
        <v>1023</v>
      </c>
      <c r="X422" s="26">
        <v>1636006546</v>
      </c>
      <c r="Y422" s="26">
        <v>163601001</v>
      </c>
      <c r="Z422" s="26"/>
      <c r="AA422" s="26" t="s">
        <v>1024</v>
      </c>
      <c r="AB422" s="63">
        <v>42735</v>
      </c>
      <c r="AC422" s="18"/>
      <c r="AD422" s="36"/>
      <c r="AE422" s="23"/>
      <c r="AF422" s="21"/>
      <c r="AG422" s="37"/>
      <c r="AH422" s="90">
        <v>2520</v>
      </c>
    </row>
    <row r="423" spans="2:34" ht="204.75" thickBot="1">
      <c r="B423" s="3">
        <v>206</v>
      </c>
      <c r="C423" s="25" t="s">
        <v>1292</v>
      </c>
      <c r="D423" s="30">
        <v>0</v>
      </c>
      <c r="E423" s="34">
        <v>42594</v>
      </c>
      <c r="F423" s="30" t="s">
        <v>955</v>
      </c>
      <c r="G423" s="30">
        <v>1639019007</v>
      </c>
      <c r="H423" s="30">
        <v>163901001</v>
      </c>
      <c r="I423" s="30"/>
      <c r="J423" s="30" t="s">
        <v>79</v>
      </c>
      <c r="K423" s="30" t="s">
        <v>1196</v>
      </c>
      <c r="L423" s="34">
        <v>42573</v>
      </c>
      <c r="M423" s="116" t="s">
        <v>1197</v>
      </c>
      <c r="N423" s="119">
        <v>42591</v>
      </c>
      <c r="O423" s="116" t="s">
        <v>1293</v>
      </c>
      <c r="P423" s="100" t="s">
        <v>1202</v>
      </c>
      <c r="Q423" s="27" t="s">
        <v>253</v>
      </c>
      <c r="R423" s="27" t="s">
        <v>42</v>
      </c>
      <c r="S423" s="27" t="s">
        <v>1203</v>
      </c>
      <c r="T423" s="27" t="s">
        <v>998</v>
      </c>
      <c r="U423" s="35">
        <v>2574.4</v>
      </c>
      <c r="V423" s="25" t="s">
        <v>1201</v>
      </c>
      <c r="W423" s="26" t="s">
        <v>88</v>
      </c>
      <c r="X423" s="84">
        <v>165000938118</v>
      </c>
      <c r="Y423" s="26"/>
      <c r="Z423" s="26"/>
      <c r="AA423" s="26" t="s">
        <v>89</v>
      </c>
      <c r="AB423" s="63">
        <v>42735</v>
      </c>
      <c r="AC423" s="18"/>
      <c r="AD423" s="36"/>
      <c r="AE423" s="23"/>
      <c r="AF423" s="21"/>
      <c r="AG423" s="37"/>
      <c r="AH423" s="90">
        <v>10099.65</v>
      </c>
    </row>
    <row r="424" spans="13:21" ht="26.25" thickBot="1">
      <c r="M424" s="117"/>
      <c r="N424" s="120"/>
      <c r="O424" s="117"/>
      <c r="P424" s="100" t="s">
        <v>1209</v>
      </c>
      <c r="Q424" s="27" t="s">
        <v>240</v>
      </c>
      <c r="R424" s="27" t="s">
        <v>42</v>
      </c>
      <c r="S424" s="27" t="s">
        <v>1210</v>
      </c>
      <c r="T424" s="27" t="s">
        <v>1234</v>
      </c>
      <c r="U424" s="35">
        <v>722.5</v>
      </c>
    </row>
    <row r="425" spans="13:21" ht="26.25" thickBot="1">
      <c r="M425" s="117"/>
      <c r="N425" s="120"/>
      <c r="O425" s="117"/>
      <c r="P425" s="100" t="s">
        <v>1206</v>
      </c>
      <c r="Q425" s="27" t="s">
        <v>257</v>
      </c>
      <c r="R425" s="27" t="s">
        <v>42</v>
      </c>
      <c r="S425" s="27" t="s">
        <v>250</v>
      </c>
      <c r="T425" s="27" t="s">
        <v>705</v>
      </c>
      <c r="U425" s="35">
        <v>440</v>
      </c>
    </row>
    <row r="426" spans="13:21" ht="26.25" thickBot="1">
      <c r="M426" s="117"/>
      <c r="N426" s="120"/>
      <c r="O426" s="117"/>
      <c r="P426" s="100" t="s">
        <v>1218</v>
      </c>
      <c r="Q426" s="27" t="s">
        <v>1219</v>
      </c>
      <c r="R426" s="27" t="s">
        <v>42</v>
      </c>
      <c r="S426" s="27" t="s">
        <v>1208</v>
      </c>
      <c r="T426" s="27" t="s">
        <v>1030</v>
      </c>
      <c r="U426" s="35">
        <v>930</v>
      </c>
    </row>
    <row r="427" spans="13:21" ht="26.25" thickBot="1">
      <c r="M427" s="117"/>
      <c r="N427" s="120"/>
      <c r="O427" s="117"/>
      <c r="P427" s="100" t="s">
        <v>1199</v>
      </c>
      <c r="Q427" s="27" t="s">
        <v>236</v>
      </c>
      <c r="R427" s="27" t="s">
        <v>42</v>
      </c>
      <c r="S427" s="27" t="s">
        <v>250</v>
      </c>
      <c r="T427" s="27" t="s">
        <v>64</v>
      </c>
      <c r="U427" s="35">
        <v>22</v>
      </c>
    </row>
    <row r="428" spans="13:21" ht="26.25" thickBot="1">
      <c r="M428" s="117"/>
      <c r="N428" s="120"/>
      <c r="O428" s="117"/>
      <c r="P428" s="100" t="s">
        <v>1207</v>
      </c>
      <c r="Q428" s="27" t="s">
        <v>246</v>
      </c>
      <c r="R428" s="27" t="s">
        <v>42</v>
      </c>
      <c r="S428" s="27" t="s">
        <v>1208</v>
      </c>
      <c r="T428" s="27" t="s">
        <v>1030</v>
      </c>
      <c r="U428" s="35">
        <v>930</v>
      </c>
    </row>
    <row r="429" spans="13:21" ht="26.25" thickBot="1">
      <c r="M429" s="117"/>
      <c r="N429" s="120"/>
      <c r="O429" s="117"/>
      <c r="P429" s="100" t="s">
        <v>1220</v>
      </c>
      <c r="Q429" s="27" t="s">
        <v>249</v>
      </c>
      <c r="R429" s="27" t="s">
        <v>42</v>
      </c>
      <c r="S429" s="27" t="s">
        <v>1221</v>
      </c>
      <c r="T429" s="27" t="s">
        <v>687</v>
      </c>
      <c r="U429" s="35">
        <v>244</v>
      </c>
    </row>
    <row r="430" spans="13:21" ht="26.25" thickBot="1">
      <c r="M430" s="117"/>
      <c r="N430" s="120"/>
      <c r="O430" s="117"/>
      <c r="P430" s="100" t="s">
        <v>1204</v>
      </c>
      <c r="Q430" s="27" t="s">
        <v>261</v>
      </c>
      <c r="R430" s="27" t="s">
        <v>42</v>
      </c>
      <c r="S430" s="27" t="s">
        <v>1205</v>
      </c>
      <c r="T430" s="27" t="s">
        <v>49</v>
      </c>
      <c r="U430" s="35">
        <v>3330</v>
      </c>
    </row>
    <row r="431" spans="13:21" ht="26.25" thickBot="1">
      <c r="M431" s="117"/>
      <c r="N431" s="120"/>
      <c r="O431" s="117"/>
      <c r="P431" s="100" t="s">
        <v>1211</v>
      </c>
      <c r="Q431" s="27" t="s">
        <v>232</v>
      </c>
      <c r="R431" s="27" t="s">
        <v>42</v>
      </c>
      <c r="S431" s="27" t="s">
        <v>250</v>
      </c>
      <c r="T431" s="27" t="s">
        <v>1087</v>
      </c>
      <c r="U431" s="35">
        <v>330</v>
      </c>
    </row>
    <row r="432" spans="13:21" ht="26.25" thickBot="1">
      <c r="M432" s="117"/>
      <c r="N432" s="120"/>
      <c r="O432" s="117"/>
      <c r="P432" s="100" t="s">
        <v>1199</v>
      </c>
      <c r="Q432" s="27" t="s">
        <v>236</v>
      </c>
      <c r="R432" s="27" t="s">
        <v>42</v>
      </c>
      <c r="S432" s="27" t="s">
        <v>1200</v>
      </c>
      <c r="T432" s="27" t="s">
        <v>1294</v>
      </c>
      <c r="U432" s="35">
        <v>416.1</v>
      </c>
    </row>
    <row r="433" spans="13:21" ht="26.25" thickBot="1">
      <c r="M433" s="118"/>
      <c r="N433" s="121"/>
      <c r="O433" s="118"/>
      <c r="P433" s="30" t="s">
        <v>1211</v>
      </c>
      <c r="Q433" s="26" t="s">
        <v>232</v>
      </c>
      <c r="R433" s="26" t="s">
        <v>42</v>
      </c>
      <c r="S433" s="26" t="s">
        <v>1295</v>
      </c>
      <c r="T433" s="26" t="s">
        <v>1296</v>
      </c>
      <c r="U433" s="35">
        <v>114.05</v>
      </c>
    </row>
    <row r="434" spans="2:34" ht="192" customHeight="1" thickBot="1">
      <c r="B434" s="3">
        <v>207</v>
      </c>
      <c r="C434" s="25" t="s">
        <v>1297</v>
      </c>
      <c r="D434" s="30">
        <v>0</v>
      </c>
      <c r="E434" s="34">
        <v>42594</v>
      </c>
      <c r="F434" s="30" t="s">
        <v>937</v>
      </c>
      <c r="G434" s="30">
        <v>1639019102</v>
      </c>
      <c r="H434" s="30">
        <v>163901001</v>
      </c>
      <c r="I434" s="30"/>
      <c r="J434" s="30" t="s">
        <v>79</v>
      </c>
      <c r="K434" s="30" t="s">
        <v>1196</v>
      </c>
      <c r="L434" s="34">
        <v>42573</v>
      </c>
      <c r="M434" s="116" t="s">
        <v>1197</v>
      </c>
      <c r="N434" s="119">
        <v>42591</v>
      </c>
      <c r="O434" s="116" t="s">
        <v>1298</v>
      </c>
      <c r="P434" s="100" t="s">
        <v>1202</v>
      </c>
      <c r="Q434" s="27" t="s">
        <v>253</v>
      </c>
      <c r="R434" s="27" t="s">
        <v>42</v>
      </c>
      <c r="S434" s="27" t="s">
        <v>1203</v>
      </c>
      <c r="T434" s="27" t="s">
        <v>311</v>
      </c>
      <c r="U434" s="35">
        <v>5148.8</v>
      </c>
      <c r="V434" s="25" t="s">
        <v>1201</v>
      </c>
      <c r="W434" s="26" t="s">
        <v>88</v>
      </c>
      <c r="X434" s="84">
        <v>165000938118</v>
      </c>
      <c r="Y434" s="26"/>
      <c r="Z434" s="26"/>
      <c r="AA434" s="26" t="s">
        <v>89</v>
      </c>
      <c r="AB434" s="63">
        <v>42735</v>
      </c>
      <c r="AC434" s="18"/>
      <c r="AD434" s="36"/>
      <c r="AE434" s="23"/>
      <c r="AF434" s="21"/>
      <c r="AG434" s="37"/>
      <c r="AH434" s="90">
        <v>15542.5</v>
      </c>
    </row>
    <row r="435" spans="13:21" ht="26.25" thickBot="1">
      <c r="M435" s="117"/>
      <c r="N435" s="120"/>
      <c r="O435" s="117"/>
      <c r="P435" s="100" t="s">
        <v>1204</v>
      </c>
      <c r="Q435" s="27" t="s">
        <v>261</v>
      </c>
      <c r="R435" s="27" t="s">
        <v>42</v>
      </c>
      <c r="S435" s="27" t="s">
        <v>1205</v>
      </c>
      <c r="T435" s="27" t="s">
        <v>311</v>
      </c>
      <c r="U435" s="35">
        <v>5328</v>
      </c>
    </row>
    <row r="436" spans="13:21" ht="26.25" thickBot="1">
      <c r="M436" s="117"/>
      <c r="N436" s="120"/>
      <c r="O436" s="117"/>
      <c r="P436" s="100" t="s">
        <v>1206</v>
      </c>
      <c r="Q436" s="27" t="s">
        <v>257</v>
      </c>
      <c r="R436" s="27" t="s">
        <v>42</v>
      </c>
      <c r="S436" s="27" t="s">
        <v>250</v>
      </c>
      <c r="T436" s="27" t="s">
        <v>687</v>
      </c>
      <c r="U436" s="35">
        <v>220</v>
      </c>
    </row>
    <row r="437" spans="13:21" ht="26.25" thickBot="1">
      <c r="M437" s="117"/>
      <c r="N437" s="120"/>
      <c r="O437" s="117"/>
      <c r="P437" s="100" t="s">
        <v>1207</v>
      </c>
      <c r="Q437" s="27" t="s">
        <v>246</v>
      </c>
      <c r="R437" s="27" t="s">
        <v>42</v>
      </c>
      <c r="S437" s="27" t="s">
        <v>1208</v>
      </c>
      <c r="T437" s="27" t="s">
        <v>49</v>
      </c>
      <c r="U437" s="35">
        <v>1550</v>
      </c>
    </row>
    <row r="438" spans="13:21" ht="26.25" thickBot="1">
      <c r="M438" s="117"/>
      <c r="N438" s="120"/>
      <c r="O438" s="117"/>
      <c r="P438" s="100" t="s">
        <v>1209</v>
      </c>
      <c r="Q438" s="27" t="s">
        <v>240</v>
      </c>
      <c r="R438" s="27" t="s">
        <v>42</v>
      </c>
      <c r="S438" s="27" t="s">
        <v>1210</v>
      </c>
      <c r="T438" s="27" t="s">
        <v>49</v>
      </c>
      <c r="U438" s="35">
        <v>1445</v>
      </c>
    </row>
    <row r="439" spans="13:21" ht="26.25" thickBot="1">
      <c r="M439" s="117"/>
      <c r="N439" s="120"/>
      <c r="O439" s="117"/>
      <c r="P439" s="100" t="s">
        <v>1218</v>
      </c>
      <c r="Q439" s="27" t="s">
        <v>1219</v>
      </c>
      <c r="R439" s="27" t="s">
        <v>42</v>
      </c>
      <c r="S439" s="27" t="s">
        <v>1208</v>
      </c>
      <c r="T439" s="27" t="s">
        <v>49</v>
      </c>
      <c r="U439" s="35">
        <v>1550</v>
      </c>
    </row>
    <row r="440" spans="13:21" ht="26.25" thickBot="1">
      <c r="M440" s="118"/>
      <c r="N440" s="121"/>
      <c r="O440" s="118"/>
      <c r="P440" s="30" t="s">
        <v>1220</v>
      </c>
      <c r="Q440" s="26" t="s">
        <v>249</v>
      </c>
      <c r="R440" s="26" t="s">
        <v>42</v>
      </c>
      <c r="S440" s="26" t="s">
        <v>1221</v>
      </c>
      <c r="T440" s="26" t="s">
        <v>687</v>
      </c>
      <c r="U440" s="35">
        <v>244</v>
      </c>
    </row>
    <row r="441" spans="2:36" ht="179.25" thickBot="1">
      <c r="B441" s="3">
        <v>208</v>
      </c>
      <c r="C441" s="25" t="s">
        <v>1299</v>
      </c>
      <c r="D441" s="30">
        <v>0</v>
      </c>
      <c r="E441" s="34">
        <v>42594</v>
      </c>
      <c r="F441" s="30" t="s">
        <v>1014</v>
      </c>
      <c r="G441" s="30">
        <v>1639018726</v>
      </c>
      <c r="H441" s="30">
        <v>163901001</v>
      </c>
      <c r="I441" s="30"/>
      <c r="J441" s="30" t="s">
        <v>79</v>
      </c>
      <c r="K441" s="30" t="s">
        <v>1300</v>
      </c>
      <c r="L441" s="34">
        <v>42573</v>
      </c>
      <c r="M441" s="116" t="s">
        <v>1301</v>
      </c>
      <c r="N441" s="119">
        <v>42591</v>
      </c>
      <c r="O441" s="116" t="s">
        <v>1302</v>
      </c>
      <c r="P441" s="100" t="s">
        <v>1303</v>
      </c>
      <c r="Q441" s="27" t="s">
        <v>215</v>
      </c>
      <c r="R441" s="27" t="s">
        <v>42</v>
      </c>
      <c r="S441" s="27" t="s">
        <v>833</v>
      </c>
      <c r="T441" s="27" t="s">
        <v>1304</v>
      </c>
      <c r="U441" s="35">
        <v>30250</v>
      </c>
      <c r="V441" s="25" t="s">
        <v>1201</v>
      </c>
      <c r="W441" s="26" t="s">
        <v>88</v>
      </c>
      <c r="X441" s="84">
        <v>165000938118</v>
      </c>
      <c r="Y441" s="26"/>
      <c r="Z441" s="26"/>
      <c r="AA441" s="26" t="s">
        <v>89</v>
      </c>
      <c r="AB441" s="63">
        <v>42735</v>
      </c>
      <c r="AC441" s="18"/>
      <c r="AD441" s="36"/>
      <c r="AE441" s="23"/>
      <c r="AF441" s="21"/>
      <c r="AG441" s="37"/>
      <c r="AH441" s="90">
        <v>135570</v>
      </c>
      <c r="AI441" s="72">
        <v>3</v>
      </c>
      <c r="AJ441" s="83">
        <v>1</v>
      </c>
    </row>
    <row r="442" spans="13:21" ht="26.25" thickBot="1">
      <c r="M442" s="117"/>
      <c r="N442" s="120"/>
      <c r="O442" s="117"/>
      <c r="P442" s="100" t="s">
        <v>1305</v>
      </c>
      <c r="Q442" s="27" t="s">
        <v>207</v>
      </c>
      <c r="R442" s="27" t="s">
        <v>42</v>
      </c>
      <c r="S442" s="27" t="s">
        <v>311</v>
      </c>
      <c r="T442" s="27" t="s">
        <v>1156</v>
      </c>
      <c r="U442" s="35">
        <v>24000</v>
      </c>
    </row>
    <row r="443" spans="13:21" ht="26.25" thickBot="1">
      <c r="M443" s="117"/>
      <c r="N443" s="120"/>
      <c r="O443" s="117"/>
      <c r="P443" s="100" t="s">
        <v>1306</v>
      </c>
      <c r="Q443" s="27" t="s">
        <v>203</v>
      </c>
      <c r="R443" s="27" t="s">
        <v>42</v>
      </c>
      <c r="S443" s="27" t="s">
        <v>1006</v>
      </c>
      <c r="T443" s="27" t="s">
        <v>1307</v>
      </c>
      <c r="U443" s="35">
        <v>30240</v>
      </c>
    </row>
    <row r="444" spans="13:21" ht="26.25" thickBot="1">
      <c r="M444" s="118"/>
      <c r="N444" s="121"/>
      <c r="O444" s="118"/>
      <c r="P444" s="30" t="s">
        <v>1308</v>
      </c>
      <c r="Q444" s="26" t="s">
        <v>1309</v>
      </c>
      <c r="R444" s="26" t="s">
        <v>42</v>
      </c>
      <c r="S444" s="26" t="s">
        <v>1310</v>
      </c>
      <c r="T444" s="26" t="s">
        <v>1099</v>
      </c>
      <c r="U444" s="35">
        <v>24849.2</v>
      </c>
    </row>
    <row r="445" spans="2:34" ht="179.25" thickBot="1">
      <c r="B445" s="3">
        <v>209</v>
      </c>
      <c r="C445" s="25" t="s">
        <v>1311</v>
      </c>
      <c r="D445" s="30">
        <v>0</v>
      </c>
      <c r="E445" s="34">
        <v>42594</v>
      </c>
      <c r="F445" s="30" t="s">
        <v>1216</v>
      </c>
      <c r="G445" s="30">
        <v>1639019631</v>
      </c>
      <c r="H445" s="30">
        <v>163901001</v>
      </c>
      <c r="I445" s="30"/>
      <c r="J445" s="30" t="s">
        <v>79</v>
      </c>
      <c r="K445" s="30" t="s">
        <v>1300</v>
      </c>
      <c r="L445" s="34">
        <v>42573</v>
      </c>
      <c r="M445" s="116" t="s">
        <v>1301</v>
      </c>
      <c r="N445" s="119">
        <v>42591</v>
      </c>
      <c r="O445" s="116" t="s">
        <v>1312</v>
      </c>
      <c r="P445" s="100" t="s">
        <v>1306</v>
      </c>
      <c r="Q445" s="27" t="s">
        <v>203</v>
      </c>
      <c r="R445" s="27" t="s">
        <v>42</v>
      </c>
      <c r="S445" s="27" t="s">
        <v>1006</v>
      </c>
      <c r="T445" s="27" t="s">
        <v>1057</v>
      </c>
      <c r="U445" s="35">
        <v>16800</v>
      </c>
      <c r="V445" s="25" t="s">
        <v>1201</v>
      </c>
      <c r="W445" s="26" t="s">
        <v>88</v>
      </c>
      <c r="X445" s="84">
        <v>165000938118</v>
      </c>
      <c r="Y445" s="26"/>
      <c r="Z445" s="26"/>
      <c r="AA445" s="26" t="s">
        <v>89</v>
      </c>
      <c r="AB445" s="63">
        <v>42735</v>
      </c>
      <c r="AC445" s="18"/>
      <c r="AD445" s="36"/>
      <c r="AE445" s="23"/>
      <c r="AF445" s="21"/>
      <c r="AG445" s="37"/>
      <c r="AH445" s="90">
        <v>83800</v>
      </c>
    </row>
    <row r="446" spans="13:21" ht="26.25" thickBot="1">
      <c r="M446" s="117"/>
      <c r="N446" s="120"/>
      <c r="O446" s="117"/>
      <c r="P446" s="100" t="s">
        <v>1308</v>
      </c>
      <c r="Q446" s="27" t="s">
        <v>1309</v>
      </c>
      <c r="R446" s="27" t="s">
        <v>42</v>
      </c>
      <c r="S446" s="27" t="s">
        <v>1310</v>
      </c>
      <c r="T446" s="27" t="s">
        <v>1057</v>
      </c>
      <c r="U446" s="35">
        <v>13432</v>
      </c>
    </row>
    <row r="447" spans="13:21" ht="26.25" thickBot="1">
      <c r="M447" s="117"/>
      <c r="N447" s="120"/>
      <c r="O447" s="117"/>
      <c r="P447" s="100" t="s">
        <v>1305</v>
      </c>
      <c r="Q447" s="27" t="s">
        <v>207</v>
      </c>
      <c r="R447" s="27" t="s">
        <v>42</v>
      </c>
      <c r="S447" s="27" t="s">
        <v>311</v>
      </c>
      <c r="T447" s="27" t="s">
        <v>1057</v>
      </c>
      <c r="U447" s="35">
        <v>16000</v>
      </c>
    </row>
    <row r="448" spans="13:21" ht="26.25" thickBot="1">
      <c r="M448" s="118"/>
      <c r="N448" s="121"/>
      <c r="O448" s="118"/>
      <c r="P448" s="30" t="s">
        <v>1313</v>
      </c>
      <c r="Q448" s="26" t="s">
        <v>215</v>
      </c>
      <c r="R448" s="26" t="s">
        <v>42</v>
      </c>
      <c r="S448" s="26" t="s">
        <v>833</v>
      </c>
      <c r="T448" s="26" t="s">
        <v>1057</v>
      </c>
      <c r="U448" s="35">
        <v>22000</v>
      </c>
    </row>
    <row r="449" spans="2:34" ht="179.25" thickBot="1">
      <c r="B449" s="3">
        <v>210</v>
      </c>
      <c r="C449" s="25" t="s">
        <v>1314</v>
      </c>
      <c r="D449" s="30">
        <v>0</v>
      </c>
      <c r="E449" s="34">
        <v>42594</v>
      </c>
      <c r="F449" s="30" t="s">
        <v>946</v>
      </c>
      <c r="G449" s="30">
        <v>1639020394</v>
      </c>
      <c r="H449" s="30">
        <v>163901001</v>
      </c>
      <c r="I449" s="30"/>
      <c r="J449" s="30" t="s">
        <v>79</v>
      </c>
      <c r="K449" s="30" t="s">
        <v>1196</v>
      </c>
      <c r="L449" s="34">
        <v>42573</v>
      </c>
      <c r="M449" s="116" t="s">
        <v>1197</v>
      </c>
      <c r="N449" s="119">
        <v>42591</v>
      </c>
      <c r="O449" s="116" t="s">
        <v>1315</v>
      </c>
      <c r="P449" s="100" t="s">
        <v>1211</v>
      </c>
      <c r="Q449" s="27" t="s">
        <v>232</v>
      </c>
      <c r="R449" s="27" t="s">
        <v>42</v>
      </c>
      <c r="S449" s="27" t="s">
        <v>250</v>
      </c>
      <c r="T449" s="27" t="s">
        <v>712</v>
      </c>
      <c r="U449" s="35">
        <v>88</v>
      </c>
      <c r="V449" s="25" t="s">
        <v>1201</v>
      </c>
      <c r="W449" s="26" t="s">
        <v>88</v>
      </c>
      <c r="X449" s="84">
        <v>165000938118</v>
      </c>
      <c r="Y449" s="26"/>
      <c r="Z449" s="26"/>
      <c r="AA449" s="26" t="s">
        <v>89</v>
      </c>
      <c r="AB449" s="63">
        <v>42735</v>
      </c>
      <c r="AC449" s="18"/>
      <c r="AD449" s="36"/>
      <c r="AE449" s="23"/>
      <c r="AF449" s="21"/>
      <c r="AG449" s="37"/>
      <c r="AH449" s="90">
        <v>4428.51</v>
      </c>
    </row>
    <row r="450" spans="13:21" ht="26.25" thickBot="1">
      <c r="M450" s="117"/>
      <c r="N450" s="120"/>
      <c r="O450" s="117"/>
      <c r="P450" s="100" t="s">
        <v>1199</v>
      </c>
      <c r="Q450" s="27" t="s">
        <v>236</v>
      </c>
      <c r="R450" s="27" t="s">
        <v>42</v>
      </c>
      <c r="S450" s="27" t="s">
        <v>1200</v>
      </c>
      <c r="T450" s="27" t="s">
        <v>1316</v>
      </c>
      <c r="U450" s="35">
        <v>153.3</v>
      </c>
    </row>
    <row r="451" spans="13:21" ht="26.25" thickBot="1">
      <c r="M451" s="117"/>
      <c r="N451" s="120"/>
      <c r="O451" s="117"/>
      <c r="P451" s="100" t="s">
        <v>1202</v>
      </c>
      <c r="Q451" s="27" t="s">
        <v>253</v>
      </c>
      <c r="R451" s="27" t="s">
        <v>42</v>
      </c>
      <c r="S451" s="27" t="s">
        <v>1203</v>
      </c>
      <c r="T451" s="27" t="s">
        <v>1234</v>
      </c>
      <c r="U451" s="35">
        <v>1609</v>
      </c>
    </row>
    <row r="452" spans="13:21" ht="26.25" thickBot="1">
      <c r="M452" s="117"/>
      <c r="N452" s="120"/>
      <c r="O452" s="117"/>
      <c r="P452" s="100" t="s">
        <v>1204</v>
      </c>
      <c r="Q452" s="27" t="s">
        <v>261</v>
      </c>
      <c r="R452" s="27" t="s">
        <v>42</v>
      </c>
      <c r="S452" s="27" t="s">
        <v>1205</v>
      </c>
      <c r="T452" s="27" t="s">
        <v>1317</v>
      </c>
      <c r="U452" s="35">
        <v>932.4</v>
      </c>
    </row>
    <row r="453" spans="13:21" ht="26.25" thickBot="1">
      <c r="M453" s="117"/>
      <c r="N453" s="120"/>
      <c r="O453" s="117"/>
      <c r="P453" s="100" t="s">
        <v>1206</v>
      </c>
      <c r="Q453" s="27" t="s">
        <v>257</v>
      </c>
      <c r="R453" s="27" t="s">
        <v>42</v>
      </c>
      <c r="S453" s="27" t="s">
        <v>250</v>
      </c>
      <c r="T453" s="27" t="s">
        <v>1286</v>
      </c>
      <c r="U453" s="35">
        <v>132</v>
      </c>
    </row>
    <row r="454" spans="13:21" ht="26.25" thickBot="1">
      <c r="M454" s="117"/>
      <c r="N454" s="120"/>
      <c r="O454" s="117"/>
      <c r="P454" s="100" t="s">
        <v>1207</v>
      </c>
      <c r="Q454" s="27" t="s">
        <v>246</v>
      </c>
      <c r="R454" s="27" t="s">
        <v>42</v>
      </c>
      <c r="S454" s="27" t="s">
        <v>1208</v>
      </c>
      <c r="T454" s="27" t="s">
        <v>1317</v>
      </c>
      <c r="U454" s="35">
        <v>434</v>
      </c>
    </row>
    <row r="455" spans="13:21" ht="26.25" thickBot="1">
      <c r="M455" s="117"/>
      <c r="N455" s="120"/>
      <c r="O455" s="117"/>
      <c r="P455" s="100" t="s">
        <v>1209</v>
      </c>
      <c r="Q455" s="27" t="s">
        <v>240</v>
      </c>
      <c r="R455" s="27" t="s">
        <v>42</v>
      </c>
      <c r="S455" s="27" t="s">
        <v>1210</v>
      </c>
      <c r="T455" s="27" t="s">
        <v>1317</v>
      </c>
      <c r="U455" s="35">
        <v>404.6</v>
      </c>
    </row>
    <row r="456" spans="13:21" ht="26.25" thickBot="1">
      <c r="M456" s="117"/>
      <c r="N456" s="120"/>
      <c r="O456" s="117"/>
      <c r="P456" s="100" t="s">
        <v>1220</v>
      </c>
      <c r="Q456" s="27" t="s">
        <v>249</v>
      </c>
      <c r="R456" s="27" t="s">
        <v>42</v>
      </c>
      <c r="S456" s="27" t="s">
        <v>1221</v>
      </c>
      <c r="T456" s="27" t="s">
        <v>992</v>
      </c>
      <c r="U456" s="35">
        <v>219.6</v>
      </c>
    </row>
    <row r="457" spans="13:21" ht="26.25" thickBot="1">
      <c r="M457" s="118"/>
      <c r="N457" s="121"/>
      <c r="O457" s="118"/>
      <c r="P457" s="30" t="s">
        <v>1218</v>
      </c>
      <c r="Q457" s="26" t="s">
        <v>1219</v>
      </c>
      <c r="R457" s="26" t="s">
        <v>42</v>
      </c>
      <c r="S457" s="26" t="s">
        <v>1208</v>
      </c>
      <c r="T457" s="26" t="s">
        <v>1317</v>
      </c>
      <c r="U457" s="35">
        <v>434</v>
      </c>
    </row>
    <row r="458" spans="2:34" ht="179.25" thickBot="1">
      <c r="B458" s="3">
        <v>211</v>
      </c>
      <c r="C458" s="25" t="s">
        <v>1318</v>
      </c>
      <c r="D458" s="30">
        <v>0</v>
      </c>
      <c r="E458" s="34">
        <v>42594</v>
      </c>
      <c r="F458" s="30" t="s">
        <v>1097</v>
      </c>
      <c r="G458" s="30">
        <v>1639019303</v>
      </c>
      <c r="H458" s="30">
        <v>163901001</v>
      </c>
      <c r="I458" s="30"/>
      <c r="J458" s="30" t="s">
        <v>79</v>
      </c>
      <c r="K458" s="30" t="s">
        <v>1300</v>
      </c>
      <c r="L458" s="34">
        <v>42573</v>
      </c>
      <c r="M458" s="116" t="s">
        <v>1301</v>
      </c>
      <c r="N458" s="119">
        <v>42591</v>
      </c>
      <c r="O458" s="116" t="s">
        <v>1319</v>
      </c>
      <c r="P458" s="100" t="s">
        <v>1306</v>
      </c>
      <c r="Q458" s="27" t="s">
        <v>203</v>
      </c>
      <c r="R458" s="27" t="s">
        <v>42</v>
      </c>
      <c r="S458" s="27" t="s">
        <v>1006</v>
      </c>
      <c r="T458" s="27" t="s">
        <v>1070</v>
      </c>
      <c r="U458" s="35">
        <v>5880</v>
      </c>
      <c r="V458" s="25" t="s">
        <v>1201</v>
      </c>
      <c r="W458" s="26" t="s">
        <v>88</v>
      </c>
      <c r="X458" s="84">
        <v>165000938118</v>
      </c>
      <c r="Y458" s="26"/>
      <c r="Z458" s="26"/>
      <c r="AA458" s="26" t="s">
        <v>89</v>
      </c>
      <c r="AB458" s="63">
        <v>42735</v>
      </c>
      <c r="AC458" s="18"/>
      <c r="AD458" s="36"/>
      <c r="AE458" s="23"/>
      <c r="AF458" s="21"/>
      <c r="AG458" s="37"/>
      <c r="AH458" s="90">
        <v>35330</v>
      </c>
    </row>
    <row r="459" spans="13:21" ht="26.25" thickBot="1">
      <c r="M459" s="117"/>
      <c r="N459" s="120"/>
      <c r="O459" s="117"/>
      <c r="P459" s="100" t="s">
        <v>1313</v>
      </c>
      <c r="Q459" s="27" t="s">
        <v>215</v>
      </c>
      <c r="R459" s="27" t="s">
        <v>42</v>
      </c>
      <c r="S459" s="27" t="s">
        <v>833</v>
      </c>
      <c r="T459" s="27" t="s">
        <v>1070</v>
      </c>
      <c r="U459" s="35">
        <v>7700</v>
      </c>
    </row>
    <row r="460" spans="13:21" ht="26.25" thickBot="1">
      <c r="M460" s="117"/>
      <c r="N460" s="120"/>
      <c r="O460" s="117"/>
      <c r="P460" s="100" t="s">
        <v>1305</v>
      </c>
      <c r="Q460" s="27" t="s">
        <v>207</v>
      </c>
      <c r="R460" s="27" t="s">
        <v>42</v>
      </c>
      <c r="S460" s="27" t="s">
        <v>311</v>
      </c>
      <c r="T460" s="27" t="s">
        <v>702</v>
      </c>
      <c r="U460" s="35">
        <v>8000</v>
      </c>
    </row>
    <row r="461" spans="13:21" ht="26.25" thickBot="1">
      <c r="M461" s="118"/>
      <c r="N461" s="121"/>
      <c r="O461" s="118"/>
      <c r="P461" s="30" t="s">
        <v>1308</v>
      </c>
      <c r="Q461" s="26" t="s">
        <v>1309</v>
      </c>
      <c r="R461" s="26" t="s">
        <v>42</v>
      </c>
      <c r="S461" s="26" t="s">
        <v>1310</v>
      </c>
      <c r="T461" s="26" t="s">
        <v>702</v>
      </c>
      <c r="U461" s="35">
        <v>6716</v>
      </c>
    </row>
    <row r="462" spans="2:34" ht="204.75" thickBot="1">
      <c r="B462" s="3">
        <v>212</v>
      </c>
      <c r="C462" s="25" t="s">
        <v>1318</v>
      </c>
      <c r="D462" s="30">
        <v>0</v>
      </c>
      <c r="E462" s="34">
        <v>42594</v>
      </c>
      <c r="F462" s="30" t="s">
        <v>926</v>
      </c>
      <c r="G462" s="30">
        <v>1639019127</v>
      </c>
      <c r="H462" s="30">
        <v>163901001</v>
      </c>
      <c r="I462" s="30"/>
      <c r="J462" s="30" t="s">
        <v>79</v>
      </c>
      <c r="K462" s="30" t="s">
        <v>1196</v>
      </c>
      <c r="L462" s="34">
        <v>42573</v>
      </c>
      <c r="M462" s="116" t="s">
        <v>1197</v>
      </c>
      <c r="N462" s="119">
        <v>42591</v>
      </c>
      <c r="O462" s="116" t="s">
        <v>1320</v>
      </c>
      <c r="P462" s="100" t="s">
        <v>1211</v>
      </c>
      <c r="Q462" s="27" t="s">
        <v>232</v>
      </c>
      <c r="R462" s="27" t="s">
        <v>42</v>
      </c>
      <c r="S462" s="27" t="s">
        <v>250</v>
      </c>
      <c r="T462" s="27" t="s">
        <v>705</v>
      </c>
      <c r="U462" s="35">
        <v>440</v>
      </c>
      <c r="V462" s="25" t="s">
        <v>1201</v>
      </c>
      <c r="W462" s="26" t="s">
        <v>88</v>
      </c>
      <c r="X462" s="84">
        <v>165000938118</v>
      </c>
      <c r="Y462" s="26"/>
      <c r="Z462" s="26"/>
      <c r="AA462" s="26" t="s">
        <v>89</v>
      </c>
      <c r="AB462" s="63">
        <v>42735</v>
      </c>
      <c r="AC462" s="18"/>
      <c r="AD462" s="36"/>
      <c r="AE462" s="23"/>
      <c r="AF462" s="21"/>
      <c r="AG462" s="37"/>
      <c r="AH462" s="90">
        <v>13066.85</v>
      </c>
    </row>
    <row r="463" spans="13:21" ht="26.25" thickBot="1">
      <c r="M463" s="117"/>
      <c r="N463" s="120"/>
      <c r="O463" s="117"/>
      <c r="P463" s="100" t="s">
        <v>1199</v>
      </c>
      <c r="Q463" s="27" t="s">
        <v>236</v>
      </c>
      <c r="R463" s="27" t="s">
        <v>42</v>
      </c>
      <c r="S463" s="27" t="s">
        <v>1200</v>
      </c>
      <c r="T463" s="27" t="s">
        <v>705</v>
      </c>
      <c r="U463" s="35">
        <v>438</v>
      </c>
    </row>
    <row r="464" spans="13:21" ht="26.25" thickBot="1">
      <c r="M464" s="117"/>
      <c r="N464" s="120"/>
      <c r="O464" s="117"/>
      <c r="P464" s="100" t="s">
        <v>1202</v>
      </c>
      <c r="Q464" s="27" t="s">
        <v>253</v>
      </c>
      <c r="R464" s="27" t="s">
        <v>42</v>
      </c>
      <c r="S464" s="27" t="s">
        <v>1203</v>
      </c>
      <c r="T464" s="27" t="s">
        <v>1246</v>
      </c>
      <c r="U464" s="35">
        <v>4827</v>
      </c>
    </row>
    <row r="465" spans="13:21" ht="26.25" thickBot="1">
      <c r="M465" s="117"/>
      <c r="N465" s="120"/>
      <c r="O465" s="117"/>
      <c r="P465" s="100" t="s">
        <v>1204</v>
      </c>
      <c r="Q465" s="27" t="s">
        <v>261</v>
      </c>
      <c r="R465" s="27" t="s">
        <v>42</v>
      </c>
      <c r="S465" s="27" t="s">
        <v>1205</v>
      </c>
      <c r="T465" s="27" t="s">
        <v>1070</v>
      </c>
      <c r="U465" s="35">
        <v>4662</v>
      </c>
    </row>
    <row r="466" spans="13:21" ht="26.25" thickBot="1">
      <c r="M466" s="117"/>
      <c r="N466" s="120"/>
      <c r="O466" s="117"/>
      <c r="P466" s="100" t="s">
        <v>1207</v>
      </c>
      <c r="Q466" s="27" t="s">
        <v>246</v>
      </c>
      <c r="R466" s="27" t="s">
        <v>42</v>
      </c>
      <c r="S466" s="27" t="s">
        <v>1208</v>
      </c>
      <c r="T466" s="27" t="s">
        <v>1030</v>
      </c>
      <c r="U466" s="35">
        <v>930</v>
      </c>
    </row>
    <row r="467" spans="13:21" ht="26.25" thickBot="1">
      <c r="M467" s="117"/>
      <c r="N467" s="120"/>
      <c r="O467" s="117"/>
      <c r="P467" s="100" t="s">
        <v>1206</v>
      </c>
      <c r="Q467" s="27" t="s">
        <v>257</v>
      </c>
      <c r="R467" s="27" t="s">
        <v>42</v>
      </c>
      <c r="S467" s="27" t="s">
        <v>250</v>
      </c>
      <c r="T467" s="27" t="s">
        <v>687</v>
      </c>
      <c r="U467" s="35">
        <v>220</v>
      </c>
    </row>
    <row r="468" spans="13:21" ht="26.25" thickBot="1">
      <c r="M468" s="117"/>
      <c r="N468" s="120"/>
      <c r="O468" s="117"/>
      <c r="P468" s="100" t="s">
        <v>1209</v>
      </c>
      <c r="Q468" s="27" t="s">
        <v>240</v>
      </c>
      <c r="R468" s="27" t="s">
        <v>42</v>
      </c>
      <c r="S468" s="27" t="s">
        <v>1210</v>
      </c>
      <c r="T468" s="27" t="s">
        <v>1030</v>
      </c>
      <c r="U468" s="35">
        <v>867</v>
      </c>
    </row>
    <row r="469" spans="13:21" ht="26.25" thickBot="1">
      <c r="M469" s="118"/>
      <c r="N469" s="121"/>
      <c r="O469" s="118"/>
      <c r="P469" s="30" t="s">
        <v>1218</v>
      </c>
      <c r="Q469" s="26" t="s">
        <v>1219</v>
      </c>
      <c r="R469" s="26" t="s">
        <v>42</v>
      </c>
      <c r="S469" s="26" t="s">
        <v>1208</v>
      </c>
      <c r="T469" s="26" t="s">
        <v>705</v>
      </c>
      <c r="U469" s="35">
        <v>620</v>
      </c>
    </row>
    <row r="470" spans="2:34" ht="192" thickBot="1">
      <c r="B470" s="3">
        <v>213</v>
      </c>
      <c r="C470" s="25" t="s">
        <v>1321</v>
      </c>
      <c r="D470" s="30">
        <v>0</v>
      </c>
      <c r="E470" s="34">
        <v>42594</v>
      </c>
      <c r="F470" s="30" t="s">
        <v>913</v>
      </c>
      <c r="G470" s="30">
        <v>1639019159</v>
      </c>
      <c r="H470" s="30">
        <v>163901001</v>
      </c>
      <c r="I470" s="30"/>
      <c r="J470" s="30" t="s">
        <v>79</v>
      </c>
      <c r="K470" s="30" t="s">
        <v>1300</v>
      </c>
      <c r="L470" s="34">
        <v>42573</v>
      </c>
      <c r="M470" s="116" t="s">
        <v>1301</v>
      </c>
      <c r="N470" s="119">
        <v>42591</v>
      </c>
      <c r="O470" s="116" t="s">
        <v>1322</v>
      </c>
      <c r="P470" s="100" t="s">
        <v>1323</v>
      </c>
      <c r="Q470" s="27" t="s">
        <v>192</v>
      </c>
      <c r="R470" s="27" t="s">
        <v>42</v>
      </c>
      <c r="S470" s="27" t="s">
        <v>1310</v>
      </c>
      <c r="T470" s="27" t="s">
        <v>1030</v>
      </c>
      <c r="U470" s="35">
        <v>2014.8</v>
      </c>
      <c r="V470" s="25" t="s">
        <v>1201</v>
      </c>
      <c r="W470" s="26" t="s">
        <v>88</v>
      </c>
      <c r="X470" s="84">
        <v>165000938118</v>
      </c>
      <c r="Y470" s="26"/>
      <c r="Z470" s="26"/>
      <c r="AA470" s="26" t="s">
        <v>89</v>
      </c>
      <c r="AB470" s="63">
        <v>42735</v>
      </c>
      <c r="AC470" s="18"/>
      <c r="AD470" s="36"/>
      <c r="AE470" s="23"/>
      <c r="AF470" s="21"/>
      <c r="AG470" s="37"/>
      <c r="AH470" s="90">
        <v>8875</v>
      </c>
    </row>
    <row r="471" spans="13:21" ht="26.25" thickBot="1">
      <c r="M471" s="117"/>
      <c r="N471" s="120"/>
      <c r="O471" s="117"/>
      <c r="P471" s="100" t="s">
        <v>1313</v>
      </c>
      <c r="Q471" s="27" t="s">
        <v>215</v>
      </c>
      <c r="R471" s="27" t="s">
        <v>42</v>
      </c>
      <c r="S471" s="27" t="s">
        <v>833</v>
      </c>
      <c r="T471" s="27" t="s">
        <v>705</v>
      </c>
      <c r="U471" s="35">
        <v>2200</v>
      </c>
    </row>
    <row r="472" spans="13:21" ht="26.25" thickBot="1">
      <c r="M472" s="117"/>
      <c r="N472" s="120"/>
      <c r="O472" s="117"/>
      <c r="P472" s="100" t="s">
        <v>1324</v>
      </c>
      <c r="Q472" s="27" t="s">
        <v>207</v>
      </c>
      <c r="R472" s="27" t="s">
        <v>42</v>
      </c>
      <c r="S472" s="27" t="s">
        <v>311</v>
      </c>
      <c r="T472" s="27" t="s">
        <v>705</v>
      </c>
      <c r="U472" s="35">
        <v>1600</v>
      </c>
    </row>
    <row r="473" spans="13:21" ht="26.25" thickBot="1">
      <c r="M473" s="118"/>
      <c r="N473" s="121"/>
      <c r="O473" s="118"/>
      <c r="P473" s="30" t="s">
        <v>1306</v>
      </c>
      <c r="Q473" s="26" t="s">
        <v>203</v>
      </c>
      <c r="R473" s="26" t="s">
        <v>42</v>
      </c>
      <c r="S473" s="26" t="s">
        <v>1006</v>
      </c>
      <c r="T473" s="26" t="s">
        <v>1087</v>
      </c>
      <c r="U473" s="35">
        <v>1260</v>
      </c>
    </row>
    <row r="474" spans="2:34" ht="192" thickBot="1">
      <c r="B474" s="3">
        <v>214</v>
      </c>
      <c r="C474" s="25" t="s">
        <v>1325</v>
      </c>
      <c r="D474" s="30">
        <v>0</v>
      </c>
      <c r="E474" s="34">
        <v>42594</v>
      </c>
      <c r="F474" s="30" t="s">
        <v>937</v>
      </c>
      <c r="G474" s="30">
        <v>1639019102</v>
      </c>
      <c r="H474" s="30">
        <v>163901001</v>
      </c>
      <c r="I474" s="30"/>
      <c r="J474" s="30" t="s">
        <v>79</v>
      </c>
      <c r="K474" s="30" t="s">
        <v>1300</v>
      </c>
      <c r="L474" s="34">
        <v>42573</v>
      </c>
      <c r="M474" s="116" t="s">
        <v>1301</v>
      </c>
      <c r="N474" s="119">
        <v>42591</v>
      </c>
      <c r="O474" s="116" t="s">
        <v>1326</v>
      </c>
      <c r="P474" s="100" t="s">
        <v>1306</v>
      </c>
      <c r="Q474" s="27" t="s">
        <v>203</v>
      </c>
      <c r="R474" s="27" t="s">
        <v>42</v>
      </c>
      <c r="S474" s="27" t="s">
        <v>1006</v>
      </c>
      <c r="T474" s="27" t="s">
        <v>1002</v>
      </c>
      <c r="U474" s="35">
        <v>10080</v>
      </c>
      <c r="V474" s="25" t="s">
        <v>1201</v>
      </c>
      <c r="W474" s="26" t="s">
        <v>88</v>
      </c>
      <c r="X474" s="84">
        <v>165000938118</v>
      </c>
      <c r="Y474" s="26"/>
      <c r="Z474" s="26"/>
      <c r="AA474" s="26" t="s">
        <v>89</v>
      </c>
      <c r="AB474" s="63">
        <v>42735</v>
      </c>
      <c r="AC474" s="18"/>
      <c r="AD474" s="36"/>
      <c r="AE474" s="23"/>
      <c r="AF474" s="21"/>
      <c r="AG474" s="37"/>
      <c r="AH474" s="90">
        <v>46680</v>
      </c>
    </row>
    <row r="475" spans="13:21" ht="26.25" thickBot="1">
      <c r="M475" s="117"/>
      <c r="N475" s="120"/>
      <c r="O475" s="117"/>
      <c r="P475" s="100" t="s">
        <v>1305</v>
      </c>
      <c r="Q475" s="27" t="s">
        <v>207</v>
      </c>
      <c r="R475" s="27" t="s">
        <v>42</v>
      </c>
      <c r="S475" s="27" t="s">
        <v>311</v>
      </c>
      <c r="T475" s="27" t="s">
        <v>1002</v>
      </c>
      <c r="U475" s="35">
        <v>9600</v>
      </c>
    </row>
    <row r="476" spans="13:21" ht="26.25" thickBot="1">
      <c r="M476" s="117"/>
      <c r="N476" s="120"/>
      <c r="O476" s="117"/>
      <c r="P476" s="100" t="s">
        <v>1308</v>
      </c>
      <c r="Q476" s="27" t="s">
        <v>1309</v>
      </c>
      <c r="R476" s="27" t="s">
        <v>42</v>
      </c>
      <c r="S476" s="27" t="s">
        <v>1310</v>
      </c>
      <c r="T476" s="27" t="s">
        <v>1002</v>
      </c>
      <c r="U476" s="35">
        <v>8059.2</v>
      </c>
    </row>
    <row r="477" spans="13:21" ht="26.25" thickBot="1">
      <c r="M477" s="118"/>
      <c r="N477" s="121"/>
      <c r="O477" s="118"/>
      <c r="P477" s="30" t="s">
        <v>1313</v>
      </c>
      <c r="Q477" s="26" t="s">
        <v>215</v>
      </c>
      <c r="R477" s="26" t="s">
        <v>42</v>
      </c>
      <c r="S477" s="26" t="s">
        <v>833</v>
      </c>
      <c r="T477" s="26" t="s">
        <v>1112</v>
      </c>
      <c r="U477" s="35">
        <v>9900</v>
      </c>
    </row>
    <row r="478" spans="2:34" ht="192" thickBot="1">
      <c r="B478" s="3">
        <v>215</v>
      </c>
      <c r="C478" s="25" t="s">
        <v>1327</v>
      </c>
      <c r="D478" s="30">
        <v>0</v>
      </c>
      <c r="E478" s="34">
        <v>42594</v>
      </c>
      <c r="F478" s="30" t="s">
        <v>913</v>
      </c>
      <c r="G478" s="30">
        <v>1639019159</v>
      </c>
      <c r="H478" s="30">
        <v>163901001</v>
      </c>
      <c r="I478" s="30"/>
      <c r="J478" s="30" t="s">
        <v>79</v>
      </c>
      <c r="K478" s="30" t="s">
        <v>1196</v>
      </c>
      <c r="L478" s="34">
        <v>42573</v>
      </c>
      <c r="M478" s="116" t="s">
        <v>1197</v>
      </c>
      <c r="N478" s="119">
        <v>42591</v>
      </c>
      <c r="O478" s="116" t="s">
        <v>1328</v>
      </c>
      <c r="P478" s="100" t="s">
        <v>260</v>
      </c>
      <c r="Q478" s="27" t="s">
        <v>261</v>
      </c>
      <c r="R478" s="27" t="s">
        <v>42</v>
      </c>
      <c r="S478" s="27" t="s">
        <v>1205</v>
      </c>
      <c r="T478" s="27" t="s">
        <v>705</v>
      </c>
      <c r="U478" s="35">
        <v>1332</v>
      </c>
      <c r="V478" s="25" t="s">
        <v>1201</v>
      </c>
      <c r="W478" s="26" t="s">
        <v>88</v>
      </c>
      <c r="X478" s="84">
        <v>165000938118</v>
      </c>
      <c r="Y478" s="26"/>
      <c r="Z478" s="26"/>
      <c r="AA478" s="26" t="s">
        <v>89</v>
      </c>
      <c r="AB478" s="63">
        <v>42735</v>
      </c>
      <c r="AC478" s="18"/>
      <c r="AD478" s="36"/>
      <c r="AE478" s="23"/>
      <c r="AF478" s="21"/>
      <c r="AG478" s="37"/>
      <c r="AH478" s="90">
        <v>4523.9</v>
      </c>
    </row>
    <row r="479" spans="13:21" ht="26.25" thickBot="1">
      <c r="M479" s="117"/>
      <c r="N479" s="120"/>
      <c r="O479" s="117"/>
      <c r="P479" s="100" t="s">
        <v>245</v>
      </c>
      <c r="Q479" s="27" t="s">
        <v>246</v>
      </c>
      <c r="R479" s="27" t="s">
        <v>42</v>
      </c>
      <c r="S479" s="27" t="s">
        <v>1208</v>
      </c>
      <c r="T479" s="27" t="s">
        <v>687</v>
      </c>
      <c r="U479" s="35">
        <v>310</v>
      </c>
    </row>
    <row r="480" spans="13:21" ht="26.25" thickBot="1">
      <c r="M480" s="117"/>
      <c r="N480" s="120"/>
      <c r="O480" s="117"/>
      <c r="P480" s="100" t="s">
        <v>1329</v>
      </c>
      <c r="Q480" s="27" t="s">
        <v>232</v>
      </c>
      <c r="R480" s="27" t="s">
        <v>42</v>
      </c>
      <c r="S480" s="27" t="s">
        <v>250</v>
      </c>
      <c r="T480" s="27" t="s">
        <v>687</v>
      </c>
      <c r="U480" s="35">
        <v>220</v>
      </c>
    </row>
    <row r="481" spans="13:21" ht="26.25" thickBot="1">
      <c r="M481" s="117"/>
      <c r="N481" s="120"/>
      <c r="O481" s="117"/>
      <c r="P481" s="100" t="s">
        <v>235</v>
      </c>
      <c r="Q481" s="27" t="s">
        <v>236</v>
      </c>
      <c r="R481" s="27" t="s">
        <v>42</v>
      </c>
      <c r="S481" s="27" t="s">
        <v>1200</v>
      </c>
      <c r="T481" s="27" t="s">
        <v>1296</v>
      </c>
      <c r="U481" s="35">
        <v>109.5</v>
      </c>
    </row>
    <row r="482" spans="13:21" ht="26.25" thickBot="1">
      <c r="M482" s="117"/>
      <c r="N482" s="120"/>
      <c r="O482" s="117"/>
      <c r="P482" s="100" t="s">
        <v>1330</v>
      </c>
      <c r="Q482" s="27" t="s">
        <v>242</v>
      </c>
      <c r="R482" s="27" t="s">
        <v>42</v>
      </c>
      <c r="S482" s="27" t="s">
        <v>1208</v>
      </c>
      <c r="T482" s="27" t="s">
        <v>687</v>
      </c>
      <c r="U482" s="35">
        <v>310</v>
      </c>
    </row>
    <row r="483" spans="13:21" ht="26.25" thickBot="1">
      <c r="M483" s="117"/>
      <c r="N483" s="120"/>
      <c r="O483" s="117"/>
      <c r="P483" s="100" t="s">
        <v>256</v>
      </c>
      <c r="Q483" s="27" t="s">
        <v>257</v>
      </c>
      <c r="R483" s="27" t="s">
        <v>42</v>
      </c>
      <c r="S483" s="27" t="s">
        <v>250</v>
      </c>
      <c r="T483" s="27" t="s">
        <v>1296</v>
      </c>
      <c r="U483" s="35">
        <v>110</v>
      </c>
    </row>
    <row r="484" spans="13:21" ht="26.25" thickBot="1">
      <c r="M484" s="117"/>
      <c r="N484" s="120"/>
      <c r="O484" s="117"/>
      <c r="P484" s="100" t="s">
        <v>252</v>
      </c>
      <c r="Q484" s="27" t="s">
        <v>253</v>
      </c>
      <c r="R484" s="27" t="s">
        <v>42</v>
      </c>
      <c r="S484" s="27" t="s">
        <v>1203</v>
      </c>
      <c r="T484" s="27" t="s">
        <v>705</v>
      </c>
      <c r="U484" s="35">
        <v>1287.2</v>
      </c>
    </row>
    <row r="485" spans="13:21" ht="26.25" thickBot="1">
      <c r="M485" s="117"/>
      <c r="N485" s="120"/>
      <c r="O485" s="117"/>
      <c r="P485" s="100" t="s">
        <v>1331</v>
      </c>
      <c r="Q485" s="27" t="s">
        <v>249</v>
      </c>
      <c r="R485" s="27" t="s">
        <v>42</v>
      </c>
      <c r="S485" s="27" t="s">
        <v>1221</v>
      </c>
      <c r="T485" s="27" t="s">
        <v>687</v>
      </c>
      <c r="U485" s="35">
        <v>244</v>
      </c>
    </row>
    <row r="486" spans="13:21" ht="26.25" thickBot="1">
      <c r="M486" s="118"/>
      <c r="N486" s="121"/>
      <c r="O486" s="118"/>
      <c r="P486" s="30" t="s">
        <v>1332</v>
      </c>
      <c r="Q486" s="26" t="s">
        <v>240</v>
      </c>
      <c r="R486" s="26" t="s">
        <v>42</v>
      </c>
      <c r="S486" s="26" t="s">
        <v>1210</v>
      </c>
      <c r="T486" s="26" t="s">
        <v>705</v>
      </c>
      <c r="U486" s="35">
        <v>578</v>
      </c>
    </row>
    <row r="487" spans="2:34" ht="204.75" thickBot="1">
      <c r="B487" s="3">
        <v>216</v>
      </c>
      <c r="C487" s="25" t="s">
        <v>1333</v>
      </c>
      <c r="D487" s="30">
        <v>0</v>
      </c>
      <c r="E487" s="34">
        <v>42594</v>
      </c>
      <c r="F487" s="30" t="s">
        <v>955</v>
      </c>
      <c r="G487" s="30">
        <v>1639019007</v>
      </c>
      <c r="H487" s="30">
        <v>163901001</v>
      </c>
      <c r="I487" s="30"/>
      <c r="J487" s="30" t="s">
        <v>79</v>
      </c>
      <c r="K487" s="30" t="s">
        <v>1300</v>
      </c>
      <c r="L487" s="34">
        <v>42573</v>
      </c>
      <c r="M487" s="116" t="s">
        <v>1301</v>
      </c>
      <c r="N487" s="119">
        <v>42591</v>
      </c>
      <c r="O487" s="116" t="s">
        <v>1334</v>
      </c>
      <c r="P487" s="100" t="s">
        <v>1313</v>
      </c>
      <c r="Q487" s="27" t="s">
        <v>215</v>
      </c>
      <c r="R487" s="27" t="s">
        <v>42</v>
      </c>
      <c r="S487" s="27" t="s">
        <v>833</v>
      </c>
      <c r="T487" s="39">
        <v>22251</v>
      </c>
      <c r="U487" s="35">
        <v>1386</v>
      </c>
      <c r="V487" s="25" t="s">
        <v>1201</v>
      </c>
      <c r="W487" s="26" t="s">
        <v>88</v>
      </c>
      <c r="X487" s="84">
        <v>165000938118</v>
      </c>
      <c r="Y487" s="26"/>
      <c r="Z487" s="26"/>
      <c r="AA487" s="26" t="s">
        <v>89</v>
      </c>
      <c r="AB487" s="63">
        <v>42735</v>
      </c>
      <c r="AC487" s="18"/>
      <c r="AD487" s="36"/>
      <c r="AE487" s="23"/>
      <c r="AF487" s="21"/>
      <c r="AG487" s="37"/>
      <c r="AH487" s="90">
        <v>16564.8</v>
      </c>
    </row>
    <row r="488" spans="13:21" ht="26.25" thickBot="1">
      <c r="M488" s="117"/>
      <c r="N488" s="120"/>
      <c r="O488" s="117"/>
      <c r="P488" s="100" t="s">
        <v>1306</v>
      </c>
      <c r="Q488" s="27" t="s">
        <v>203</v>
      </c>
      <c r="R488" s="27" t="s">
        <v>42</v>
      </c>
      <c r="S488" s="27" t="s">
        <v>1006</v>
      </c>
      <c r="T488" s="27" t="s">
        <v>1335</v>
      </c>
      <c r="U488" s="35">
        <v>2116.8</v>
      </c>
    </row>
    <row r="489" spans="13:21" ht="26.25" thickBot="1">
      <c r="M489" s="117"/>
      <c r="N489" s="120"/>
      <c r="O489" s="117"/>
      <c r="P489" s="100" t="s">
        <v>1305</v>
      </c>
      <c r="Q489" s="27" t="s">
        <v>207</v>
      </c>
      <c r="R489" s="27" t="s">
        <v>42</v>
      </c>
      <c r="S489" s="27" t="s">
        <v>311</v>
      </c>
      <c r="T489" s="27" t="s">
        <v>1336</v>
      </c>
      <c r="U489" s="35">
        <v>3360</v>
      </c>
    </row>
    <row r="490" spans="13:21" ht="26.25" thickBot="1">
      <c r="M490" s="118"/>
      <c r="N490" s="121"/>
      <c r="O490" s="118"/>
      <c r="P490" s="30" t="s">
        <v>1308</v>
      </c>
      <c r="Q490" s="26" t="s">
        <v>1309</v>
      </c>
      <c r="R490" s="26" t="s">
        <v>42</v>
      </c>
      <c r="S490" s="26" t="s">
        <v>1310</v>
      </c>
      <c r="T490" s="26" t="s">
        <v>1006</v>
      </c>
      <c r="U490" s="35">
        <v>5641.44</v>
      </c>
    </row>
    <row r="491" spans="2:34" ht="204.75" thickBot="1">
      <c r="B491" s="3">
        <v>217</v>
      </c>
      <c r="C491" s="25" t="s">
        <v>1337</v>
      </c>
      <c r="D491" s="30">
        <v>0</v>
      </c>
      <c r="E491" s="34">
        <v>42594</v>
      </c>
      <c r="F491" s="30" t="s">
        <v>926</v>
      </c>
      <c r="G491" s="30">
        <v>1639019127</v>
      </c>
      <c r="H491" s="30">
        <v>163901001</v>
      </c>
      <c r="I491" s="30"/>
      <c r="J491" s="30" t="s">
        <v>79</v>
      </c>
      <c r="K491" s="30" t="s">
        <v>1300</v>
      </c>
      <c r="L491" s="34">
        <v>42573</v>
      </c>
      <c r="M491" s="116" t="s">
        <v>1301</v>
      </c>
      <c r="N491" s="119">
        <v>42591</v>
      </c>
      <c r="O491" s="116" t="s">
        <v>1338</v>
      </c>
      <c r="P491" s="100" t="s">
        <v>1313</v>
      </c>
      <c r="Q491" s="27" t="s">
        <v>215</v>
      </c>
      <c r="R491" s="27" t="s">
        <v>42</v>
      </c>
      <c r="S491" s="27" t="s">
        <v>833</v>
      </c>
      <c r="T491" s="27" t="s">
        <v>702</v>
      </c>
      <c r="U491" s="35">
        <v>11000</v>
      </c>
      <c r="V491" s="25" t="s">
        <v>1201</v>
      </c>
      <c r="W491" s="26" t="s">
        <v>88</v>
      </c>
      <c r="X491" s="84">
        <v>165000938118</v>
      </c>
      <c r="Y491" s="26"/>
      <c r="Z491" s="26"/>
      <c r="AA491" s="26" t="s">
        <v>89</v>
      </c>
      <c r="AB491" s="63">
        <v>42735</v>
      </c>
      <c r="AC491" s="18"/>
      <c r="AD491" s="36"/>
      <c r="AE491" s="23"/>
      <c r="AF491" s="21"/>
      <c r="AG491" s="37"/>
      <c r="AH491" s="90">
        <v>41900</v>
      </c>
    </row>
    <row r="492" spans="13:21" ht="26.25" thickBot="1">
      <c r="M492" s="117"/>
      <c r="N492" s="120"/>
      <c r="O492" s="117"/>
      <c r="P492" s="100" t="s">
        <v>1306</v>
      </c>
      <c r="Q492" s="27" t="s">
        <v>203</v>
      </c>
      <c r="R492" s="27" t="s">
        <v>42</v>
      </c>
      <c r="S492" s="27" t="s">
        <v>1006</v>
      </c>
      <c r="T492" s="27" t="s">
        <v>702</v>
      </c>
      <c r="U492" s="35">
        <v>8400</v>
      </c>
    </row>
    <row r="493" spans="13:21" ht="26.25" thickBot="1">
      <c r="M493" s="117"/>
      <c r="N493" s="120"/>
      <c r="O493" s="117"/>
      <c r="P493" s="100" t="s">
        <v>1305</v>
      </c>
      <c r="Q493" s="27" t="s">
        <v>207</v>
      </c>
      <c r="R493" s="27" t="s">
        <v>42</v>
      </c>
      <c r="S493" s="27" t="s">
        <v>311</v>
      </c>
      <c r="T493" s="27" t="s">
        <v>702</v>
      </c>
      <c r="U493" s="35">
        <v>8000</v>
      </c>
    </row>
    <row r="494" spans="13:21" ht="26.25" thickBot="1">
      <c r="M494" s="118"/>
      <c r="N494" s="121"/>
      <c r="O494" s="118"/>
      <c r="P494" s="30" t="s">
        <v>1308</v>
      </c>
      <c r="Q494" s="26" t="s">
        <v>1309</v>
      </c>
      <c r="R494" s="26" t="s">
        <v>42</v>
      </c>
      <c r="S494" s="26" t="s">
        <v>1310</v>
      </c>
      <c r="T494" s="26" t="s">
        <v>702</v>
      </c>
      <c r="U494" s="35">
        <v>6716</v>
      </c>
    </row>
    <row r="495" spans="2:34" ht="179.25" thickBot="1">
      <c r="B495" s="3">
        <v>218</v>
      </c>
      <c r="C495" s="25" t="s">
        <v>1339</v>
      </c>
      <c r="D495" s="30">
        <v>0</v>
      </c>
      <c r="E495" s="34">
        <v>42594</v>
      </c>
      <c r="F495" s="30" t="s">
        <v>946</v>
      </c>
      <c r="G495" s="30">
        <v>1639020394</v>
      </c>
      <c r="H495" s="30">
        <v>163901001</v>
      </c>
      <c r="I495" s="30"/>
      <c r="J495" s="30" t="s">
        <v>79</v>
      </c>
      <c r="K495" s="30" t="s">
        <v>1300</v>
      </c>
      <c r="L495" s="34">
        <v>42573</v>
      </c>
      <c r="M495" s="116" t="s">
        <v>1301</v>
      </c>
      <c r="N495" s="119">
        <v>42591</v>
      </c>
      <c r="O495" s="116" t="s">
        <v>1340</v>
      </c>
      <c r="P495" s="100" t="s">
        <v>1313</v>
      </c>
      <c r="Q495" s="27" t="s">
        <v>215</v>
      </c>
      <c r="R495" s="27" t="s">
        <v>42</v>
      </c>
      <c r="S495" s="27" t="s">
        <v>833</v>
      </c>
      <c r="T495" s="27" t="s">
        <v>1208</v>
      </c>
      <c r="U495" s="35">
        <v>3410</v>
      </c>
      <c r="V495" s="25" t="s">
        <v>1201</v>
      </c>
      <c r="W495" s="26" t="s">
        <v>88</v>
      </c>
      <c r="X495" s="84">
        <v>165000938118</v>
      </c>
      <c r="Y495" s="26"/>
      <c r="Z495" s="26"/>
      <c r="AA495" s="26" t="s">
        <v>89</v>
      </c>
      <c r="AB495" s="63">
        <v>42735</v>
      </c>
      <c r="AC495" s="18"/>
      <c r="AD495" s="36"/>
      <c r="AE495" s="23"/>
      <c r="AF495" s="21"/>
      <c r="AG495" s="37"/>
      <c r="AH495" s="90">
        <v>20234</v>
      </c>
    </row>
    <row r="496" spans="13:21" ht="26.25" thickBot="1">
      <c r="M496" s="117"/>
      <c r="N496" s="120"/>
      <c r="O496" s="117"/>
      <c r="P496" s="100" t="s">
        <v>1306</v>
      </c>
      <c r="Q496" s="27" t="s">
        <v>203</v>
      </c>
      <c r="R496" s="27" t="s">
        <v>42</v>
      </c>
      <c r="S496" s="27" t="s">
        <v>1006</v>
      </c>
      <c r="T496" s="27" t="s">
        <v>1341</v>
      </c>
      <c r="U496" s="35">
        <v>3024</v>
      </c>
    </row>
    <row r="497" spans="13:21" ht="26.25" thickBot="1">
      <c r="M497" s="117"/>
      <c r="N497" s="120"/>
      <c r="O497" s="117"/>
      <c r="P497" s="100" t="s">
        <v>1305</v>
      </c>
      <c r="Q497" s="27" t="s">
        <v>207</v>
      </c>
      <c r="R497" s="27" t="s">
        <v>42</v>
      </c>
      <c r="S497" s="27" t="s">
        <v>311</v>
      </c>
      <c r="T497" s="27" t="s">
        <v>998</v>
      </c>
      <c r="U497" s="35">
        <v>3200</v>
      </c>
    </row>
    <row r="498" spans="13:21" ht="26.25" thickBot="1">
      <c r="M498" s="118"/>
      <c r="N498" s="121"/>
      <c r="O498" s="118"/>
      <c r="P498" s="30" t="s">
        <v>1308</v>
      </c>
      <c r="Q498" s="26" t="s">
        <v>1309</v>
      </c>
      <c r="R498" s="26" t="s">
        <v>42</v>
      </c>
      <c r="S498" s="26" t="s">
        <v>1310</v>
      </c>
      <c r="T498" s="26" t="s">
        <v>1112</v>
      </c>
      <c r="U498" s="35">
        <v>6044.4</v>
      </c>
    </row>
    <row r="499" spans="2:34" ht="179.25" thickBot="1">
      <c r="B499" s="3">
        <v>219</v>
      </c>
      <c r="C499" s="25" t="s">
        <v>1342</v>
      </c>
      <c r="D499" s="30">
        <v>0</v>
      </c>
      <c r="E499" s="34">
        <v>42594</v>
      </c>
      <c r="F499" s="30" t="s">
        <v>1129</v>
      </c>
      <c r="G499" s="30">
        <v>1639019825</v>
      </c>
      <c r="H499" s="30">
        <v>163901001</v>
      </c>
      <c r="I499" s="30"/>
      <c r="J499" s="30" t="s">
        <v>79</v>
      </c>
      <c r="K499" s="30" t="s">
        <v>1196</v>
      </c>
      <c r="L499" s="34">
        <v>42573</v>
      </c>
      <c r="M499" s="116" t="s">
        <v>1197</v>
      </c>
      <c r="N499" s="119">
        <v>42592</v>
      </c>
      <c r="O499" s="116" t="s">
        <v>1343</v>
      </c>
      <c r="P499" s="100" t="s">
        <v>1211</v>
      </c>
      <c r="Q499" s="27" t="s">
        <v>232</v>
      </c>
      <c r="R499" s="27" t="s">
        <v>42</v>
      </c>
      <c r="S499" s="27" t="s">
        <v>250</v>
      </c>
      <c r="T499" s="27" t="s">
        <v>1112</v>
      </c>
      <c r="U499" s="35">
        <v>1980</v>
      </c>
      <c r="V499" s="25" t="s">
        <v>1201</v>
      </c>
      <c r="W499" s="26" t="s">
        <v>88</v>
      </c>
      <c r="X499" s="84">
        <v>165000938118</v>
      </c>
      <c r="Y499" s="26"/>
      <c r="Z499" s="26"/>
      <c r="AA499" s="26" t="s">
        <v>89</v>
      </c>
      <c r="AB499" s="63">
        <v>42735</v>
      </c>
      <c r="AC499" s="18"/>
      <c r="AD499" s="36"/>
      <c r="AE499" s="23"/>
      <c r="AF499" s="21"/>
      <c r="AG499" s="37"/>
      <c r="AH499" s="90">
        <v>50157.4</v>
      </c>
    </row>
    <row r="500" spans="13:21" ht="26.25" thickBot="1">
      <c r="M500" s="117"/>
      <c r="N500" s="120"/>
      <c r="O500" s="117"/>
      <c r="P500" s="100" t="s">
        <v>1199</v>
      </c>
      <c r="Q500" s="27" t="s">
        <v>236</v>
      </c>
      <c r="R500" s="27" t="s">
        <v>42</v>
      </c>
      <c r="S500" s="27" t="s">
        <v>1200</v>
      </c>
      <c r="T500" s="27" t="s">
        <v>1112</v>
      </c>
      <c r="U500" s="35">
        <v>1971</v>
      </c>
    </row>
    <row r="501" spans="13:21" ht="26.25" thickBot="1">
      <c r="M501" s="117"/>
      <c r="N501" s="120"/>
      <c r="O501" s="117"/>
      <c r="P501" s="100" t="s">
        <v>1202</v>
      </c>
      <c r="Q501" s="27" t="s">
        <v>253</v>
      </c>
      <c r="R501" s="27" t="s">
        <v>42</v>
      </c>
      <c r="S501" s="27" t="s">
        <v>1203</v>
      </c>
      <c r="T501" s="27" t="s">
        <v>1074</v>
      </c>
      <c r="U501" s="35">
        <v>9654</v>
      </c>
    </row>
    <row r="502" spans="13:21" ht="26.25" thickBot="1">
      <c r="M502" s="117"/>
      <c r="N502" s="120"/>
      <c r="O502" s="117"/>
      <c r="P502" s="100" t="s">
        <v>1207</v>
      </c>
      <c r="Q502" s="27" t="s">
        <v>246</v>
      </c>
      <c r="R502" s="27" t="s">
        <v>42</v>
      </c>
      <c r="S502" s="27" t="s">
        <v>1208</v>
      </c>
      <c r="T502" s="27" t="s">
        <v>1074</v>
      </c>
      <c r="U502" s="35">
        <v>4650</v>
      </c>
    </row>
    <row r="503" spans="13:21" ht="26.25" thickBot="1">
      <c r="M503" s="117"/>
      <c r="N503" s="120"/>
      <c r="O503" s="117"/>
      <c r="P503" s="100" t="s">
        <v>1209</v>
      </c>
      <c r="Q503" s="27" t="s">
        <v>240</v>
      </c>
      <c r="R503" s="27" t="s">
        <v>42</v>
      </c>
      <c r="S503" s="27" t="s">
        <v>1210</v>
      </c>
      <c r="T503" s="27" t="s">
        <v>1057</v>
      </c>
      <c r="U503" s="35">
        <v>5780</v>
      </c>
    </row>
    <row r="504" spans="13:21" ht="26.25" thickBot="1">
      <c r="M504" s="117"/>
      <c r="N504" s="120"/>
      <c r="O504" s="117"/>
      <c r="P504" s="100" t="s">
        <v>1218</v>
      </c>
      <c r="Q504" s="27" t="s">
        <v>1219</v>
      </c>
      <c r="R504" s="27" t="s">
        <v>42</v>
      </c>
      <c r="S504" s="27" t="s">
        <v>1208</v>
      </c>
      <c r="T504" s="27" t="s">
        <v>1074</v>
      </c>
      <c r="U504" s="35">
        <v>4650</v>
      </c>
    </row>
    <row r="505" spans="13:21" ht="26.25" thickBot="1">
      <c r="M505" s="117"/>
      <c r="N505" s="120"/>
      <c r="O505" s="117"/>
      <c r="P505" s="100" t="s">
        <v>1204</v>
      </c>
      <c r="Q505" s="27" t="s">
        <v>261</v>
      </c>
      <c r="R505" s="27" t="s">
        <v>42</v>
      </c>
      <c r="S505" s="27" t="s">
        <v>1205</v>
      </c>
      <c r="T505" s="27" t="s">
        <v>1344</v>
      </c>
      <c r="U505" s="35">
        <v>15984</v>
      </c>
    </row>
    <row r="506" spans="13:21" ht="26.25" thickBot="1">
      <c r="M506" s="117"/>
      <c r="N506" s="120"/>
      <c r="O506" s="117"/>
      <c r="P506" s="100" t="s">
        <v>1206</v>
      </c>
      <c r="Q506" s="27" t="s">
        <v>257</v>
      </c>
      <c r="R506" s="27" t="s">
        <v>42</v>
      </c>
      <c r="S506" s="27" t="s">
        <v>250</v>
      </c>
      <c r="T506" s="27" t="s">
        <v>1074</v>
      </c>
      <c r="U506" s="35">
        <v>3300</v>
      </c>
    </row>
    <row r="507" spans="13:21" ht="26.25" thickBot="1">
      <c r="M507" s="118"/>
      <c r="N507" s="121"/>
      <c r="O507" s="118"/>
      <c r="P507" s="30" t="s">
        <v>1220</v>
      </c>
      <c r="Q507" s="26" t="s">
        <v>249</v>
      </c>
      <c r="R507" s="26" t="s">
        <v>42</v>
      </c>
      <c r="S507" s="26" t="s">
        <v>1221</v>
      </c>
      <c r="T507" s="26" t="s">
        <v>311</v>
      </c>
      <c r="U507" s="35">
        <v>1952</v>
      </c>
    </row>
    <row r="508" spans="2:34" ht="179.25" thickBot="1">
      <c r="B508" s="3">
        <v>220</v>
      </c>
      <c r="C508" s="25" t="s">
        <v>1345</v>
      </c>
      <c r="D508" s="30">
        <v>0</v>
      </c>
      <c r="E508" s="34">
        <v>42594</v>
      </c>
      <c r="F508" s="30" t="s">
        <v>1134</v>
      </c>
      <c r="G508" s="30">
        <v>1639019430</v>
      </c>
      <c r="H508" s="30">
        <v>163901001</v>
      </c>
      <c r="I508" s="30"/>
      <c r="J508" s="30" t="s">
        <v>79</v>
      </c>
      <c r="K508" s="30" t="s">
        <v>1196</v>
      </c>
      <c r="L508" s="34">
        <v>42573</v>
      </c>
      <c r="M508" s="116" t="s">
        <v>1197</v>
      </c>
      <c r="N508" s="119">
        <v>42592</v>
      </c>
      <c r="O508" s="116" t="s">
        <v>1346</v>
      </c>
      <c r="P508" s="100" t="s">
        <v>1199</v>
      </c>
      <c r="Q508" s="27" t="s">
        <v>236</v>
      </c>
      <c r="R508" s="27" t="s">
        <v>42</v>
      </c>
      <c r="S508" s="27" t="s">
        <v>1200</v>
      </c>
      <c r="T508" s="27" t="s">
        <v>705</v>
      </c>
      <c r="U508" s="35">
        <v>438</v>
      </c>
      <c r="V508" s="25" t="s">
        <v>1201</v>
      </c>
      <c r="W508" s="26" t="s">
        <v>88</v>
      </c>
      <c r="X508" s="84">
        <v>165000938118</v>
      </c>
      <c r="Y508" s="26"/>
      <c r="Z508" s="26"/>
      <c r="AA508" s="26" t="s">
        <v>89</v>
      </c>
      <c r="AB508" s="63">
        <v>42735</v>
      </c>
      <c r="AC508" s="18"/>
      <c r="AD508" s="36"/>
      <c r="AE508" s="23"/>
      <c r="AF508" s="21"/>
      <c r="AG508" s="37"/>
      <c r="AH508" s="90">
        <v>5850.15</v>
      </c>
    </row>
    <row r="509" spans="13:21" ht="26.25" thickBot="1">
      <c r="M509" s="117"/>
      <c r="N509" s="120"/>
      <c r="O509" s="117"/>
      <c r="P509" s="100" t="s">
        <v>1202</v>
      </c>
      <c r="Q509" s="27" t="s">
        <v>253</v>
      </c>
      <c r="R509" s="27" t="s">
        <v>42</v>
      </c>
      <c r="S509" s="27" t="s">
        <v>1203</v>
      </c>
      <c r="T509" s="27" t="s">
        <v>1234</v>
      </c>
      <c r="U509" s="35">
        <v>1609</v>
      </c>
    </row>
    <row r="510" spans="13:21" ht="26.25" thickBot="1">
      <c r="M510" s="117"/>
      <c r="N510" s="120"/>
      <c r="O510" s="117"/>
      <c r="P510" s="100" t="s">
        <v>1204</v>
      </c>
      <c r="Q510" s="27" t="s">
        <v>261</v>
      </c>
      <c r="R510" s="27" t="s">
        <v>42</v>
      </c>
      <c r="S510" s="27" t="s">
        <v>1205</v>
      </c>
      <c r="T510" s="27" t="s">
        <v>1234</v>
      </c>
      <c r="U510" s="35">
        <v>1665</v>
      </c>
    </row>
    <row r="511" spans="13:21" ht="26.25" thickBot="1">
      <c r="M511" s="117"/>
      <c r="N511" s="120"/>
      <c r="O511" s="117"/>
      <c r="P511" s="100" t="s">
        <v>1206</v>
      </c>
      <c r="Q511" s="27" t="s">
        <v>257</v>
      </c>
      <c r="R511" s="27" t="s">
        <v>42</v>
      </c>
      <c r="S511" s="27" t="s">
        <v>250</v>
      </c>
      <c r="T511" s="27" t="s">
        <v>1296</v>
      </c>
      <c r="U511" s="35">
        <v>110</v>
      </c>
    </row>
    <row r="512" spans="13:21" ht="26.25" thickBot="1">
      <c r="M512" s="117"/>
      <c r="N512" s="120"/>
      <c r="O512" s="117"/>
      <c r="P512" s="100" t="s">
        <v>1207</v>
      </c>
      <c r="Q512" s="27" t="s">
        <v>246</v>
      </c>
      <c r="R512" s="27" t="s">
        <v>42</v>
      </c>
      <c r="S512" s="27" t="s">
        <v>1208</v>
      </c>
      <c r="T512" s="27" t="s">
        <v>705</v>
      </c>
      <c r="U512" s="35">
        <v>620</v>
      </c>
    </row>
    <row r="513" spans="13:21" ht="26.25" thickBot="1">
      <c r="M513" s="117"/>
      <c r="N513" s="120"/>
      <c r="O513" s="117"/>
      <c r="P513" s="100" t="s">
        <v>1209</v>
      </c>
      <c r="Q513" s="27" t="s">
        <v>240</v>
      </c>
      <c r="R513" s="27" t="s">
        <v>42</v>
      </c>
      <c r="S513" s="27" t="s">
        <v>1210</v>
      </c>
      <c r="T513" s="27" t="s">
        <v>1087</v>
      </c>
      <c r="U513" s="35">
        <v>433.5</v>
      </c>
    </row>
    <row r="514" spans="13:21" ht="26.25" thickBot="1">
      <c r="M514" s="117"/>
      <c r="N514" s="120"/>
      <c r="O514" s="117"/>
      <c r="P514" s="100" t="s">
        <v>1218</v>
      </c>
      <c r="Q514" s="27" t="s">
        <v>1219</v>
      </c>
      <c r="R514" s="27" t="s">
        <v>42</v>
      </c>
      <c r="S514" s="27" t="s">
        <v>1208</v>
      </c>
      <c r="T514" s="27" t="s">
        <v>1087</v>
      </c>
      <c r="U514" s="35">
        <v>465</v>
      </c>
    </row>
    <row r="515" spans="13:21" ht="26.25" thickBot="1">
      <c r="M515" s="118"/>
      <c r="N515" s="121"/>
      <c r="O515" s="118"/>
      <c r="P515" s="30" t="s">
        <v>1220</v>
      </c>
      <c r="Q515" s="26" t="s">
        <v>249</v>
      </c>
      <c r="R515" s="26" t="s">
        <v>42</v>
      </c>
      <c r="S515" s="26" t="s">
        <v>1221</v>
      </c>
      <c r="T515" s="26" t="s">
        <v>705</v>
      </c>
      <c r="U515" s="35">
        <v>488</v>
      </c>
    </row>
    <row r="516" spans="2:36" ht="179.25" thickBot="1">
      <c r="B516" s="3">
        <v>221</v>
      </c>
      <c r="C516" s="25" t="s">
        <v>1347</v>
      </c>
      <c r="D516" s="30">
        <v>0</v>
      </c>
      <c r="E516" s="34">
        <v>42594</v>
      </c>
      <c r="F516" s="30" t="s">
        <v>1059</v>
      </c>
      <c r="G516" s="30">
        <v>1639019448</v>
      </c>
      <c r="H516" s="30">
        <v>163901001</v>
      </c>
      <c r="I516" s="30"/>
      <c r="J516" s="30" t="s">
        <v>79</v>
      </c>
      <c r="K516" s="30" t="s">
        <v>1348</v>
      </c>
      <c r="L516" s="34">
        <v>42576</v>
      </c>
      <c r="M516" s="116" t="s">
        <v>1349</v>
      </c>
      <c r="N516" s="119">
        <v>42591</v>
      </c>
      <c r="O516" s="116" t="s">
        <v>1350</v>
      </c>
      <c r="P516" s="100" t="s">
        <v>1351</v>
      </c>
      <c r="Q516" s="27" t="s">
        <v>1352</v>
      </c>
      <c r="R516" s="27" t="s">
        <v>42</v>
      </c>
      <c r="S516" s="27" t="s">
        <v>1353</v>
      </c>
      <c r="T516" s="27" t="s">
        <v>1090</v>
      </c>
      <c r="U516" s="35">
        <v>11200</v>
      </c>
      <c r="V516" s="25" t="s">
        <v>1201</v>
      </c>
      <c r="W516" s="26" t="s">
        <v>88</v>
      </c>
      <c r="X516" s="84">
        <v>165000938118</v>
      </c>
      <c r="Y516" s="26"/>
      <c r="Z516" s="26"/>
      <c r="AA516" s="26" t="s">
        <v>89</v>
      </c>
      <c r="AB516" s="63">
        <v>42735</v>
      </c>
      <c r="AC516" s="18"/>
      <c r="AD516" s="36"/>
      <c r="AE516" s="23"/>
      <c r="AF516" s="21"/>
      <c r="AG516" s="37"/>
      <c r="AH516" s="90">
        <v>48000</v>
      </c>
      <c r="AI516" s="72">
        <v>3</v>
      </c>
      <c r="AJ516" s="83">
        <v>1</v>
      </c>
    </row>
    <row r="517" spans="13:21" ht="26.25" thickBot="1">
      <c r="M517" s="117"/>
      <c r="N517" s="120"/>
      <c r="O517" s="117"/>
      <c r="P517" s="100" t="s">
        <v>1354</v>
      </c>
      <c r="Q517" s="27" t="s">
        <v>1355</v>
      </c>
      <c r="R517" s="27" t="s">
        <v>42</v>
      </c>
      <c r="S517" s="82">
        <v>42421</v>
      </c>
      <c r="T517" s="27" t="s">
        <v>709</v>
      </c>
      <c r="U517" s="35">
        <v>5255</v>
      </c>
    </row>
    <row r="518" spans="13:21" ht="26.25" thickBot="1">
      <c r="M518" s="117"/>
      <c r="N518" s="120"/>
      <c r="O518" s="117"/>
      <c r="P518" s="100" t="s">
        <v>1356</v>
      </c>
      <c r="Q518" s="27" t="s">
        <v>1357</v>
      </c>
      <c r="R518" s="27" t="s">
        <v>42</v>
      </c>
      <c r="S518" s="27" t="s">
        <v>1358</v>
      </c>
      <c r="T518" s="27" t="s">
        <v>1036</v>
      </c>
      <c r="U518" s="35">
        <v>20400</v>
      </c>
    </row>
    <row r="519" spans="13:21" ht="26.25" thickBot="1">
      <c r="M519" s="117"/>
      <c r="N519" s="120"/>
      <c r="O519" s="117"/>
      <c r="P519" s="100" t="s">
        <v>1359</v>
      </c>
      <c r="Q519" s="27" t="s">
        <v>1357</v>
      </c>
      <c r="R519" s="27" t="s">
        <v>42</v>
      </c>
      <c r="S519" s="27" t="s">
        <v>1360</v>
      </c>
      <c r="T519" s="27" t="s">
        <v>709</v>
      </c>
      <c r="U519" s="35">
        <v>3250</v>
      </c>
    </row>
    <row r="520" spans="13:21" ht="26.25" thickBot="1">
      <c r="M520" s="118"/>
      <c r="N520" s="121"/>
      <c r="O520" s="118"/>
      <c r="P520" s="30" t="s">
        <v>1361</v>
      </c>
      <c r="Q520" s="26" t="s">
        <v>1362</v>
      </c>
      <c r="R520" s="26" t="s">
        <v>42</v>
      </c>
      <c r="S520" s="26" t="s">
        <v>1358</v>
      </c>
      <c r="T520" s="26" t="s">
        <v>987</v>
      </c>
      <c r="U520" s="35">
        <v>7650</v>
      </c>
    </row>
    <row r="521" spans="2:34" ht="179.25" thickBot="1">
      <c r="B521" s="3">
        <v>222</v>
      </c>
      <c r="C521" s="25" t="s">
        <v>1363</v>
      </c>
      <c r="D521" s="30">
        <v>0</v>
      </c>
      <c r="E521" s="34">
        <v>42594</v>
      </c>
      <c r="F521" s="30" t="s">
        <v>1078</v>
      </c>
      <c r="G521" s="30">
        <v>1639019416</v>
      </c>
      <c r="H521" s="30">
        <v>163901001</v>
      </c>
      <c r="I521" s="30"/>
      <c r="J521" s="30" t="s">
        <v>79</v>
      </c>
      <c r="K521" s="30" t="s">
        <v>1348</v>
      </c>
      <c r="L521" s="34">
        <v>42576</v>
      </c>
      <c r="M521" s="116" t="s">
        <v>1349</v>
      </c>
      <c r="N521" s="119">
        <v>42591</v>
      </c>
      <c r="O521" s="116" t="s">
        <v>1364</v>
      </c>
      <c r="P521" s="100" t="s">
        <v>1351</v>
      </c>
      <c r="Q521" s="27" t="s">
        <v>1352</v>
      </c>
      <c r="R521" s="27" t="s">
        <v>42</v>
      </c>
      <c r="S521" s="27" t="s">
        <v>1353</v>
      </c>
      <c r="T521" s="27" t="s">
        <v>1002</v>
      </c>
      <c r="U521" s="35">
        <v>1920</v>
      </c>
      <c r="V521" s="25" t="s">
        <v>1201</v>
      </c>
      <c r="W521" s="26" t="s">
        <v>88</v>
      </c>
      <c r="X521" s="84">
        <v>165000938118</v>
      </c>
      <c r="Y521" s="26"/>
      <c r="Z521" s="26"/>
      <c r="AA521" s="26" t="s">
        <v>89</v>
      </c>
      <c r="AB521" s="63">
        <v>42735</v>
      </c>
      <c r="AC521" s="18"/>
      <c r="AD521" s="36"/>
      <c r="AE521" s="23"/>
      <c r="AF521" s="21"/>
      <c r="AG521" s="37"/>
      <c r="AH521" s="90">
        <v>27420</v>
      </c>
    </row>
    <row r="522" spans="13:21" ht="26.25" thickBot="1">
      <c r="M522" s="117"/>
      <c r="N522" s="120"/>
      <c r="O522" s="117"/>
      <c r="P522" s="100" t="s">
        <v>1356</v>
      </c>
      <c r="Q522" s="27" t="s">
        <v>1357</v>
      </c>
      <c r="R522" s="27" t="s">
        <v>42</v>
      </c>
      <c r="S522" s="27" t="s">
        <v>1358</v>
      </c>
      <c r="T522" s="27" t="s">
        <v>1036</v>
      </c>
      <c r="U522" s="35">
        <v>20400</v>
      </c>
    </row>
    <row r="523" spans="13:21" ht="26.25" thickBot="1">
      <c r="M523" s="117"/>
      <c r="N523" s="120"/>
      <c r="O523" s="117"/>
      <c r="P523" s="100" t="s">
        <v>1359</v>
      </c>
      <c r="Q523" s="27" t="s">
        <v>1357</v>
      </c>
      <c r="R523" s="27" t="s">
        <v>42</v>
      </c>
      <c r="S523" s="27" t="s">
        <v>1360</v>
      </c>
      <c r="T523" s="27" t="s">
        <v>702</v>
      </c>
      <c r="U523" s="35">
        <v>1300</v>
      </c>
    </row>
    <row r="524" spans="13:21" ht="26.25" thickBot="1">
      <c r="M524" s="117"/>
      <c r="N524" s="120"/>
      <c r="O524" s="117"/>
      <c r="P524" s="100" t="s">
        <v>1361</v>
      </c>
      <c r="Q524" s="27" t="s">
        <v>1362</v>
      </c>
      <c r="R524" s="27" t="s">
        <v>42</v>
      </c>
      <c r="S524" s="27" t="s">
        <v>1358</v>
      </c>
      <c r="T524" s="27" t="s">
        <v>1002</v>
      </c>
      <c r="U524" s="35">
        <v>2040</v>
      </c>
    </row>
    <row r="525" spans="13:21" ht="26.25" thickBot="1">
      <c r="M525" s="118"/>
      <c r="N525" s="121"/>
      <c r="O525" s="118"/>
      <c r="P525" s="30" t="s">
        <v>1354</v>
      </c>
      <c r="Q525" s="26" t="s">
        <v>1355</v>
      </c>
      <c r="R525" s="26" t="s">
        <v>42</v>
      </c>
      <c r="S525" s="80">
        <v>42421</v>
      </c>
      <c r="T525" s="26" t="s">
        <v>311</v>
      </c>
      <c r="U525" s="35">
        <v>1681.6</v>
      </c>
    </row>
    <row r="526" spans="2:34" ht="179.25" thickBot="1">
      <c r="B526" s="3">
        <v>223</v>
      </c>
      <c r="C526" s="25" t="s">
        <v>1365</v>
      </c>
      <c r="D526" s="30">
        <v>0</v>
      </c>
      <c r="E526" s="34">
        <v>42594</v>
      </c>
      <c r="F526" s="30" t="s">
        <v>1014</v>
      </c>
      <c r="G526" s="30">
        <v>1639018726</v>
      </c>
      <c r="H526" s="30">
        <v>163901001</v>
      </c>
      <c r="I526" s="30"/>
      <c r="J526" s="30" t="s">
        <v>79</v>
      </c>
      <c r="K526" s="30" t="s">
        <v>1348</v>
      </c>
      <c r="L526" s="34">
        <v>42576</v>
      </c>
      <c r="M526" s="116" t="s">
        <v>1349</v>
      </c>
      <c r="N526" s="119">
        <v>42591</v>
      </c>
      <c r="O526" s="116" t="s">
        <v>1366</v>
      </c>
      <c r="P526" s="100" t="s">
        <v>1351</v>
      </c>
      <c r="Q526" s="27" t="s">
        <v>1352</v>
      </c>
      <c r="R526" s="27" t="s">
        <v>42</v>
      </c>
      <c r="S526" s="27" t="s">
        <v>1353</v>
      </c>
      <c r="T526" s="27" t="s">
        <v>1367</v>
      </c>
      <c r="U526" s="35">
        <v>4960</v>
      </c>
      <c r="V526" s="25" t="s">
        <v>1201</v>
      </c>
      <c r="W526" s="26" t="s">
        <v>88</v>
      </c>
      <c r="X526" s="84">
        <v>165000938118</v>
      </c>
      <c r="Y526" s="26"/>
      <c r="Z526" s="26"/>
      <c r="AA526" s="26" t="s">
        <v>89</v>
      </c>
      <c r="AB526" s="63">
        <v>42735</v>
      </c>
      <c r="AC526" s="18"/>
      <c r="AD526" s="36"/>
      <c r="AE526" s="23"/>
      <c r="AF526" s="21"/>
      <c r="AG526" s="37"/>
      <c r="AH526" s="90">
        <v>47210</v>
      </c>
    </row>
    <row r="527" spans="13:21" ht="26.25" thickBot="1">
      <c r="M527" s="117"/>
      <c r="N527" s="120"/>
      <c r="O527" s="117"/>
      <c r="P527" s="100" t="s">
        <v>1354</v>
      </c>
      <c r="Q527" s="27" t="s">
        <v>1355</v>
      </c>
      <c r="R527" s="27" t="s">
        <v>42</v>
      </c>
      <c r="S527" s="82">
        <v>42421</v>
      </c>
      <c r="T527" s="27" t="s">
        <v>838</v>
      </c>
      <c r="U527" s="35">
        <v>3783.6</v>
      </c>
    </row>
    <row r="528" spans="13:21" ht="26.25" thickBot="1">
      <c r="M528" s="117"/>
      <c r="N528" s="120"/>
      <c r="O528" s="117"/>
      <c r="P528" s="100" t="s">
        <v>1356</v>
      </c>
      <c r="Q528" s="27" t="s">
        <v>1357</v>
      </c>
      <c r="R528" s="27" t="s">
        <v>42</v>
      </c>
      <c r="S528" s="27" t="s">
        <v>1358</v>
      </c>
      <c r="T528" s="27" t="s">
        <v>1368</v>
      </c>
      <c r="U528" s="35">
        <v>30600</v>
      </c>
    </row>
    <row r="529" spans="13:21" ht="26.25" thickBot="1">
      <c r="M529" s="117"/>
      <c r="N529" s="120"/>
      <c r="O529" s="117"/>
      <c r="P529" s="100" t="s">
        <v>1359</v>
      </c>
      <c r="Q529" s="27" t="s">
        <v>1357</v>
      </c>
      <c r="R529" s="27" t="s">
        <v>42</v>
      </c>
      <c r="S529" s="27" t="s">
        <v>1360</v>
      </c>
      <c r="T529" s="27" t="s">
        <v>1369</v>
      </c>
      <c r="U529" s="35">
        <v>4290</v>
      </c>
    </row>
    <row r="530" spans="13:21" ht="26.25" thickBot="1">
      <c r="M530" s="118"/>
      <c r="N530" s="121"/>
      <c r="O530" s="118"/>
      <c r="P530" s="30" t="s">
        <v>1361</v>
      </c>
      <c r="Q530" s="26" t="s">
        <v>1362</v>
      </c>
      <c r="R530" s="26" t="s">
        <v>42</v>
      </c>
      <c r="S530" s="26" t="s">
        <v>1358</v>
      </c>
      <c r="T530" s="26" t="s">
        <v>1057</v>
      </c>
      <c r="U530" s="35">
        <v>3400</v>
      </c>
    </row>
    <row r="531" spans="2:34" ht="179.25" thickBot="1">
      <c r="B531" s="3">
        <v>224</v>
      </c>
      <c r="C531" s="25" t="s">
        <v>1370</v>
      </c>
      <c r="D531" s="30">
        <v>0</v>
      </c>
      <c r="E531" s="34">
        <v>42594</v>
      </c>
      <c r="F531" s="30" t="s">
        <v>1078</v>
      </c>
      <c r="G531" s="30">
        <v>1639019416</v>
      </c>
      <c r="H531" s="30">
        <v>163901001</v>
      </c>
      <c r="I531" s="30"/>
      <c r="J531" s="30" t="s">
        <v>79</v>
      </c>
      <c r="K531" s="30" t="s">
        <v>1300</v>
      </c>
      <c r="L531" s="34">
        <v>42573</v>
      </c>
      <c r="M531" s="116" t="s">
        <v>1301</v>
      </c>
      <c r="N531" s="119">
        <v>42592</v>
      </c>
      <c r="O531" s="116" t="s">
        <v>1371</v>
      </c>
      <c r="P531" s="100" t="s">
        <v>1313</v>
      </c>
      <c r="Q531" s="27" t="s">
        <v>215</v>
      </c>
      <c r="R531" s="27" t="s">
        <v>42</v>
      </c>
      <c r="S531" s="27" t="s">
        <v>833</v>
      </c>
      <c r="T531" s="27" t="s">
        <v>1372</v>
      </c>
      <c r="U531" s="35">
        <v>38500</v>
      </c>
      <c r="V531" s="25" t="s">
        <v>1201</v>
      </c>
      <c r="W531" s="26" t="s">
        <v>88</v>
      </c>
      <c r="X531" s="84">
        <v>165000938118</v>
      </c>
      <c r="Y531" s="26"/>
      <c r="Z531" s="26"/>
      <c r="AA531" s="26" t="s">
        <v>89</v>
      </c>
      <c r="AB531" s="63">
        <v>42735</v>
      </c>
      <c r="AC531" s="18"/>
      <c r="AD531" s="36"/>
      <c r="AE531" s="23"/>
      <c r="AF531" s="21"/>
      <c r="AG531" s="37"/>
      <c r="AH531" s="90">
        <v>146650</v>
      </c>
    </row>
    <row r="532" spans="13:21" ht="26.25" thickBot="1">
      <c r="M532" s="117"/>
      <c r="N532" s="120"/>
      <c r="O532" s="117"/>
      <c r="P532" s="100" t="s">
        <v>1306</v>
      </c>
      <c r="Q532" s="27" t="s">
        <v>203</v>
      </c>
      <c r="R532" s="27" t="s">
        <v>42</v>
      </c>
      <c r="S532" s="27" t="s">
        <v>1006</v>
      </c>
      <c r="T532" s="27" t="s">
        <v>1372</v>
      </c>
      <c r="U532" s="35">
        <v>29400</v>
      </c>
    </row>
    <row r="533" spans="13:21" ht="26.25" thickBot="1">
      <c r="M533" s="117"/>
      <c r="N533" s="120"/>
      <c r="O533" s="117"/>
      <c r="P533" s="100" t="s">
        <v>1305</v>
      </c>
      <c r="Q533" s="27" t="s">
        <v>207</v>
      </c>
      <c r="R533" s="27" t="s">
        <v>42</v>
      </c>
      <c r="S533" s="27" t="s">
        <v>311</v>
      </c>
      <c r="T533" s="27" t="s">
        <v>1372</v>
      </c>
      <c r="U533" s="35">
        <v>28000</v>
      </c>
    </row>
    <row r="534" spans="13:21" ht="26.25" thickBot="1">
      <c r="M534" s="118"/>
      <c r="N534" s="121"/>
      <c r="O534" s="118"/>
      <c r="P534" s="30" t="s">
        <v>1308</v>
      </c>
      <c r="Q534" s="26" t="s">
        <v>1309</v>
      </c>
      <c r="R534" s="26" t="s">
        <v>42</v>
      </c>
      <c r="S534" s="26" t="s">
        <v>1310</v>
      </c>
      <c r="T534" s="26" t="s">
        <v>1372</v>
      </c>
      <c r="U534" s="35">
        <v>23506</v>
      </c>
    </row>
    <row r="535" spans="2:34" ht="179.25" thickBot="1">
      <c r="B535" s="3">
        <v>225</v>
      </c>
      <c r="C535" s="25" t="s">
        <v>1373</v>
      </c>
      <c r="D535" s="30">
        <v>0</v>
      </c>
      <c r="E535" s="34">
        <v>42594</v>
      </c>
      <c r="F535" s="30" t="s">
        <v>906</v>
      </c>
      <c r="G535" s="30">
        <v>1650097930</v>
      </c>
      <c r="H535" s="30">
        <v>163901001</v>
      </c>
      <c r="I535" s="30"/>
      <c r="J535" s="30" t="s">
        <v>79</v>
      </c>
      <c r="K535" s="30" t="s">
        <v>1348</v>
      </c>
      <c r="L535" s="34">
        <v>42576</v>
      </c>
      <c r="M535" s="116" t="s">
        <v>1349</v>
      </c>
      <c r="N535" s="119">
        <v>42591</v>
      </c>
      <c r="O535" s="116" t="s">
        <v>1374</v>
      </c>
      <c r="P535" s="100" t="s">
        <v>1351</v>
      </c>
      <c r="Q535" s="27" t="s">
        <v>1352</v>
      </c>
      <c r="R535" s="27" t="s">
        <v>42</v>
      </c>
      <c r="S535" s="27" t="s">
        <v>1353</v>
      </c>
      <c r="T535" s="27" t="s">
        <v>700</v>
      </c>
      <c r="U535" s="35">
        <v>8000</v>
      </c>
      <c r="V535" s="25" t="s">
        <v>1201</v>
      </c>
      <c r="W535" s="26" t="s">
        <v>88</v>
      </c>
      <c r="X535" s="84">
        <v>165000938118</v>
      </c>
      <c r="Y535" s="26"/>
      <c r="Z535" s="26"/>
      <c r="AA535" s="26" t="s">
        <v>89</v>
      </c>
      <c r="AB535" s="63">
        <v>42735</v>
      </c>
      <c r="AC535" s="18"/>
      <c r="AD535" s="36"/>
      <c r="AE535" s="23"/>
      <c r="AF535" s="21"/>
      <c r="AG535" s="37"/>
      <c r="AH535" s="90">
        <v>82400</v>
      </c>
    </row>
    <row r="536" spans="13:21" ht="26.25" thickBot="1">
      <c r="M536" s="117"/>
      <c r="N536" s="120"/>
      <c r="O536" s="117"/>
      <c r="P536" s="100" t="s">
        <v>1356</v>
      </c>
      <c r="Q536" s="27" t="s">
        <v>1357</v>
      </c>
      <c r="R536" s="27" t="s">
        <v>42</v>
      </c>
      <c r="S536" s="27" t="s">
        <v>1358</v>
      </c>
      <c r="T536" s="27" t="s">
        <v>1168</v>
      </c>
      <c r="U536" s="35">
        <v>51000</v>
      </c>
    </row>
    <row r="537" spans="13:21" ht="26.25" thickBot="1">
      <c r="M537" s="117"/>
      <c r="N537" s="120"/>
      <c r="O537" s="117"/>
      <c r="P537" s="100" t="s">
        <v>1354</v>
      </c>
      <c r="Q537" s="27" t="s">
        <v>1355</v>
      </c>
      <c r="R537" s="27" t="s">
        <v>42</v>
      </c>
      <c r="S537" s="82">
        <v>42421</v>
      </c>
      <c r="T537" s="27" t="s">
        <v>700</v>
      </c>
      <c r="U537" s="35">
        <v>10510</v>
      </c>
    </row>
    <row r="538" spans="13:21" ht="26.25" thickBot="1">
      <c r="M538" s="117"/>
      <c r="N538" s="120"/>
      <c r="O538" s="117"/>
      <c r="P538" s="100" t="s">
        <v>1361</v>
      </c>
      <c r="Q538" s="27" t="s">
        <v>1362</v>
      </c>
      <c r="R538" s="27" t="s">
        <v>42</v>
      </c>
      <c r="S538" s="27" t="s">
        <v>1358</v>
      </c>
      <c r="T538" s="27" t="s">
        <v>700</v>
      </c>
      <c r="U538" s="35">
        <v>8500</v>
      </c>
    </row>
    <row r="539" spans="13:21" ht="26.25" thickBot="1">
      <c r="M539" s="118"/>
      <c r="N539" s="121"/>
      <c r="O539" s="118"/>
      <c r="P539" s="30" t="s">
        <v>1359</v>
      </c>
      <c r="Q539" s="26" t="s">
        <v>1357</v>
      </c>
      <c r="R539" s="26" t="s">
        <v>42</v>
      </c>
      <c r="S539" s="26" t="s">
        <v>1360</v>
      </c>
      <c r="T539" s="26" t="s">
        <v>1156</v>
      </c>
      <c r="U539" s="35">
        <v>3900</v>
      </c>
    </row>
    <row r="540" spans="2:34" ht="179.25" thickBot="1">
      <c r="B540" s="3">
        <v>226</v>
      </c>
      <c r="C540" s="25" t="s">
        <v>1375</v>
      </c>
      <c r="D540" s="30">
        <v>0</v>
      </c>
      <c r="E540" s="34">
        <v>42594</v>
      </c>
      <c r="F540" s="30" t="s">
        <v>1051</v>
      </c>
      <c r="G540" s="30">
        <v>1639019889</v>
      </c>
      <c r="H540" s="30">
        <v>163901001</v>
      </c>
      <c r="I540" s="30"/>
      <c r="J540" s="30" t="s">
        <v>79</v>
      </c>
      <c r="K540" s="30" t="s">
        <v>1300</v>
      </c>
      <c r="L540" s="34">
        <v>42573</v>
      </c>
      <c r="M540" s="116" t="s">
        <v>1301</v>
      </c>
      <c r="N540" s="119">
        <v>42592</v>
      </c>
      <c r="O540" s="116" t="s">
        <v>1376</v>
      </c>
      <c r="P540" s="100" t="s">
        <v>1306</v>
      </c>
      <c r="Q540" s="27" t="s">
        <v>203</v>
      </c>
      <c r="R540" s="27" t="s">
        <v>42</v>
      </c>
      <c r="S540" s="27" t="s">
        <v>1006</v>
      </c>
      <c r="T540" s="27" t="s">
        <v>1074</v>
      </c>
      <c r="U540" s="35">
        <v>12600</v>
      </c>
      <c r="V540" s="25" t="s">
        <v>1201</v>
      </c>
      <c r="W540" s="26" t="s">
        <v>88</v>
      </c>
      <c r="X540" s="84">
        <v>165000938118</v>
      </c>
      <c r="Y540" s="26"/>
      <c r="Z540" s="26"/>
      <c r="AA540" s="26" t="s">
        <v>89</v>
      </c>
      <c r="AB540" s="63">
        <v>42735</v>
      </c>
      <c r="AC540" s="18"/>
      <c r="AD540" s="36"/>
      <c r="AE540" s="23"/>
      <c r="AF540" s="21"/>
      <c r="AG540" s="37"/>
      <c r="AH540" s="90">
        <v>87880</v>
      </c>
    </row>
    <row r="541" spans="13:21" ht="26.25" thickBot="1">
      <c r="M541" s="117"/>
      <c r="N541" s="120"/>
      <c r="O541" s="117"/>
      <c r="P541" s="100" t="s">
        <v>1305</v>
      </c>
      <c r="Q541" s="27" t="s">
        <v>207</v>
      </c>
      <c r="R541" s="27" t="s">
        <v>42</v>
      </c>
      <c r="S541" s="27" t="s">
        <v>311</v>
      </c>
      <c r="T541" s="27" t="s">
        <v>1377</v>
      </c>
      <c r="U541" s="35">
        <v>30400</v>
      </c>
    </row>
    <row r="542" spans="13:21" ht="26.25" thickBot="1">
      <c r="M542" s="118"/>
      <c r="N542" s="121"/>
      <c r="O542" s="118"/>
      <c r="P542" s="30" t="s">
        <v>1308</v>
      </c>
      <c r="Q542" s="26" t="s">
        <v>1309</v>
      </c>
      <c r="R542" s="26" t="s">
        <v>42</v>
      </c>
      <c r="S542" s="26" t="s">
        <v>1310</v>
      </c>
      <c r="T542" s="26" t="s">
        <v>1372</v>
      </c>
      <c r="U542" s="35">
        <v>23506</v>
      </c>
    </row>
    <row r="543" spans="2:34" ht="179.25" thickBot="1">
      <c r="B543" s="3">
        <v>227</v>
      </c>
      <c r="C543" s="25" t="s">
        <v>1378</v>
      </c>
      <c r="D543" s="30">
        <v>0</v>
      </c>
      <c r="E543" s="34">
        <v>42594</v>
      </c>
      <c r="F543" s="30" t="s">
        <v>1044</v>
      </c>
      <c r="G543" s="30">
        <v>1639019286</v>
      </c>
      <c r="H543" s="30">
        <v>163901001</v>
      </c>
      <c r="I543" s="30"/>
      <c r="J543" s="30" t="s">
        <v>79</v>
      </c>
      <c r="K543" s="30" t="s">
        <v>1348</v>
      </c>
      <c r="L543" s="34">
        <v>42576</v>
      </c>
      <c r="M543" s="116" t="s">
        <v>1349</v>
      </c>
      <c r="N543" s="119">
        <v>42591</v>
      </c>
      <c r="O543" s="116" t="s">
        <v>1379</v>
      </c>
      <c r="P543" s="100" t="s">
        <v>1351</v>
      </c>
      <c r="Q543" s="27" t="s">
        <v>1352</v>
      </c>
      <c r="R543" s="27" t="s">
        <v>42</v>
      </c>
      <c r="S543" s="27" t="s">
        <v>1353</v>
      </c>
      <c r="T543" s="27" t="s">
        <v>1380</v>
      </c>
      <c r="U543" s="35">
        <v>6400</v>
      </c>
      <c r="V543" s="25" t="s">
        <v>1201</v>
      </c>
      <c r="W543" s="26" t="s">
        <v>88</v>
      </c>
      <c r="X543" s="84">
        <v>165000938118</v>
      </c>
      <c r="Y543" s="26"/>
      <c r="Z543" s="26"/>
      <c r="AA543" s="26" t="s">
        <v>89</v>
      </c>
      <c r="AB543" s="63">
        <v>42735</v>
      </c>
      <c r="AC543" s="18"/>
      <c r="AD543" s="36"/>
      <c r="AE543" s="23"/>
      <c r="AF543" s="21"/>
      <c r="AG543" s="37"/>
      <c r="AH543" s="90">
        <v>48200</v>
      </c>
    </row>
    <row r="544" spans="13:21" ht="26.25" thickBot="1">
      <c r="M544" s="117"/>
      <c r="N544" s="120"/>
      <c r="O544" s="117"/>
      <c r="P544" s="100" t="s">
        <v>1354</v>
      </c>
      <c r="Q544" s="27" t="s">
        <v>1355</v>
      </c>
      <c r="R544" s="27" t="s">
        <v>42</v>
      </c>
      <c r="S544" s="82">
        <v>42421</v>
      </c>
      <c r="T544" s="27" t="s">
        <v>1074</v>
      </c>
      <c r="U544" s="35">
        <v>3153</v>
      </c>
    </row>
    <row r="545" spans="13:21" ht="26.25" thickBot="1">
      <c r="M545" s="117"/>
      <c r="N545" s="120"/>
      <c r="O545" s="117"/>
      <c r="P545" s="100" t="s">
        <v>1359</v>
      </c>
      <c r="Q545" s="27" t="s">
        <v>1357</v>
      </c>
      <c r="R545" s="27" t="s">
        <v>42</v>
      </c>
      <c r="S545" s="27" t="s">
        <v>1360</v>
      </c>
      <c r="T545" s="27" t="s">
        <v>1074</v>
      </c>
      <c r="U545" s="35">
        <v>1950</v>
      </c>
    </row>
    <row r="546" spans="13:21" ht="26.25" thickBot="1">
      <c r="M546" s="117"/>
      <c r="N546" s="120"/>
      <c r="O546" s="117"/>
      <c r="P546" s="100" t="s">
        <v>1361</v>
      </c>
      <c r="Q546" s="27" t="s">
        <v>1362</v>
      </c>
      <c r="R546" s="27" t="s">
        <v>42</v>
      </c>
      <c r="S546" s="27" t="s">
        <v>1358</v>
      </c>
      <c r="T546" s="27" t="s">
        <v>1074</v>
      </c>
      <c r="U546" s="35">
        <v>2550</v>
      </c>
    </row>
    <row r="547" spans="13:21" ht="26.25" thickBot="1">
      <c r="M547" s="118"/>
      <c r="N547" s="121"/>
      <c r="O547" s="118"/>
      <c r="P547" s="30" t="s">
        <v>1381</v>
      </c>
      <c r="Q547" s="26" t="s">
        <v>1382</v>
      </c>
      <c r="R547" s="26" t="s">
        <v>42</v>
      </c>
      <c r="S547" s="26" t="s">
        <v>1358</v>
      </c>
      <c r="T547" s="26" t="s">
        <v>1237</v>
      </c>
      <c r="U547" s="35">
        <v>34000</v>
      </c>
    </row>
    <row r="548" spans="2:34" ht="179.25" thickBot="1">
      <c r="B548" s="3">
        <v>228</v>
      </c>
      <c r="C548" s="25" t="s">
        <v>1383</v>
      </c>
      <c r="D548" s="30">
        <v>0</v>
      </c>
      <c r="E548" s="34">
        <v>42594</v>
      </c>
      <c r="F548" s="30" t="s">
        <v>1097</v>
      </c>
      <c r="G548" s="30">
        <v>1639019303</v>
      </c>
      <c r="H548" s="30">
        <v>163901001</v>
      </c>
      <c r="I548" s="30"/>
      <c r="J548" s="30" t="s">
        <v>79</v>
      </c>
      <c r="K548" s="30" t="s">
        <v>1348</v>
      </c>
      <c r="L548" s="34">
        <v>42576</v>
      </c>
      <c r="M548" s="116" t="s">
        <v>1349</v>
      </c>
      <c r="N548" s="119">
        <v>42591</v>
      </c>
      <c r="O548" s="116" t="s">
        <v>1384</v>
      </c>
      <c r="P548" s="100" t="s">
        <v>1351</v>
      </c>
      <c r="Q548" s="27" t="s">
        <v>1352</v>
      </c>
      <c r="R548" s="27" t="s">
        <v>42</v>
      </c>
      <c r="S548" s="27" t="s">
        <v>1353</v>
      </c>
      <c r="T548" s="27" t="s">
        <v>1156</v>
      </c>
      <c r="U548" s="35">
        <v>4800</v>
      </c>
      <c r="V548" s="25" t="s">
        <v>1201</v>
      </c>
      <c r="W548" s="26" t="s">
        <v>88</v>
      </c>
      <c r="X548" s="84">
        <v>165000938118</v>
      </c>
      <c r="Y548" s="26"/>
      <c r="Z548" s="26"/>
      <c r="AA548" s="26" t="s">
        <v>89</v>
      </c>
      <c r="AB548" s="63">
        <v>42735</v>
      </c>
      <c r="AC548" s="18"/>
      <c r="AD548" s="36"/>
      <c r="AE548" s="23"/>
      <c r="AF548" s="21"/>
      <c r="AG548" s="37"/>
      <c r="AH548" s="90">
        <v>30700</v>
      </c>
    </row>
    <row r="549" spans="13:21" ht="26.25" thickBot="1">
      <c r="M549" s="117"/>
      <c r="N549" s="120"/>
      <c r="O549" s="117"/>
      <c r="P549" s="100" t="s">
        <v>1356</v>
      </c>
      <c r="Q549" s="27" t="s">
        <v>1357</v>
      </c>
      <c r="R549" s="27" t="s">
        <v>42</v>
      </c>
      <c r="S549" s="27" t="s">
        <v>1358</v>
      </c>
      <c r="T549" s="27" t="s">
        <v>1385</v>
      </c>
      <c r="U549" s="35">
        <v>16150</v>
      </c>
    </row>
    <row r="550" spans="13:21" ht="26.25" thickBot="1">
      <c r="M550" s="117"/>
      <c r="N550" s="120"/>
      <c r="O550" s="117"/>
      <c r="P550" s="100" t="s">
        <v>1361</v>
      </c>
      <c r="Q550" s="27" t="s">
        <v>1362</v>
      </c>
      <c r="R550" s="27" t="s">
        <v>42</v>
      </c>
      <c r="S550" s="27" t="s">
        <v>1358</v>
      </c>
      <c r="T550" s="27" t="s">
        <v>1057</v>
      </c>
      <c r="U550" s="35">
        <v>3400</v>
      </c>
    </row>
    <row r="551" spans="13:21" ht="26.25" thickBot="1">
      <c r="M551" s="117"/>
      <c r="N551" s="120"/>
      <c r="O551" s="117"/>
      <c r="P551" s="100" t="s">
        <v>1354</v>
      </c>
      <c r="Q551" s="27" t="s">
        <v>1355</v>
      </c>
      <c r="R551" s="27" t="s">
        <v>42</v>
      </c>
      <c r="S551" s="27" t="s">
        <v>1386</v>
      </c>
      <c r="T551" s="27" t="s">
        <v>712</v>
      </c>
      <c r="U551" s="35">
        <v>65.96</v>
      </c>
    </row>
    <row r="552" spans="13:21" ht="26.25" thickBot="1">
      <c r="M552" s="117"/>
      <c r="N552" s="120"/>
      <c r="O552" s="117"/>
      <c r="P552" s="100" t="s">
        <v>1359</v>
      </c>
      <c r="Q552" s="27" t="s">
        <v>1357</v>
      </c>
      <c r="R552" s="27" t="s">
        <v>42</v>
      </c>
      <c r="S552" s="27" t="s">
        <v>1360</v>
      </c>
      <c r="T552" s="27" t="s">
        <v>1074</v>
      </c>
      <c r="U552" s="35">
        <v>1950</v>
      </c>
    </row>
    <row r="553" spans="13:21" ht="26.25" thickBot="1">
      <c r="M553" s="118"/>
      <c r="N553" s="121"/>
      <c r="O553" s="118"/>
      <c r="P553" s="30" t="s">
        <v>1354</v>
      </c>
      <c r="Q553" s="26" t="s">
        <v>1355</v>
      </c>
      <c r="R553" s="26" t="s">
        <v>42</v>
      </c>
      <c r="S553" s="80">
        <v>42421</v>
      </c>
      <c r="T553" s="26" t="s">
        <v>1387</v>
      </c>
      <c r="U553" s="35">
        <v>4119.92</v>
      </c>
    </row>
    <row r="554" spans="2:34" ht="192" thickBot="1">
      <c r="B554" s="3">
        <v>229</v>
      </c>
      <c r="C554" s="25" t="s">
        <v>1388</v>
      </c>
      <c r="D554" s="30">
        <v>0</v>
      </c>
      <c r="E554" s="34">
        <v>42594</v>
      </c>
      <c r="F554" s="30" t="s">
        <v>937</v>
      </c>
      <c r="G554" s="30">
        <v>1639019102</v>
      </c>
      <c r="H554" s="30">
        <v>163901001</v>
      </c>
      <c r="I554" s="30"/>
      <c r="J554" s="30" t="s">
        <v>79</v>
      </c>
      <c r="K554" s="30" t="s">
        <v>1348</v>
      </c>
      <c r="L554" s="34">
        <v>42576</v>
      </c>
      <c r="M554" s="116" t="s">
        <v>1349</v>
      </c>
      <c r="N554" s="119">
        <v>42591</v>
      </c>
      <c r="O554" s="116" t="s">
        <v>1389</v>
      </c>
      <c r="P554" s="100" t="s">
        <v>1361</v>
      </c>
      <c r="Q554" s="27" t="s">
        <v>1362</v>
      </c>
      <c r="R554" s="27" t="s">
        <v>42</v>
      </c>
      <c r="S554" s="27" t="s">
        <v>1358</v>
      </c>
      <c r="T554" s="27" t="s">
        <v>1030</v>
      </c>
      <c r="U554" s="35">
        <v>510</v>
      </c>
      <c r="V554" s="25" t="s">
        <v>1201</v>
      </c>
      <c r="W554" s="26" t="s">
        <v>88</v>
      </c>
      <c r="X554" s="84">
        <v>165000938118</v>
      </c>
      <c r="Y554" s="26"/>
      <c r="Z554" s="26"/>
      <c r="AA554" s="26" t="s">
        <v>89</v>
      </c>
      <c r="AB554" s="63">
        <v>42735</v>
      </c>
      <c r="AC554" s="18"/>
      <c r="AD554" s="36"/>
      <c r="AE554" s="23"/>
      <c r="AF554" s="21"/>
      <c r="AG554" s="37"/>
      <c r="AH554" s="90">
        <v>11300</v>
      </c>
    </row>
    <row r="555" spans="13:21" ht="26.25" thickBot="1">
      <c r="M555" s="117"/>
      <c r="N555" s="120"/>
      <c r="O555" s="117"/>
      <c r="P555" s="100" t="s">
        <v>1351</v>
      </c>
      <c r="Q555" s="27" t="s">
        <v>1352</v>
      </c>
      <c r="R555" s="27" t="s">
        <v>42</v>
      </c>
      <c r="S555" s="27" t="s">
        <v>1353</v>
      </c>
      <c r="T555" s="27" t="s">
        <v>49</v>
      </c>
      <c r="U555" s="35">
        <v>800</v>
      </c>
    </row>
    <row r="556" spans="13:21" ht="26.25" thickBot="1">
      <c r="M556" s="117"/>
      <c r="N556" s="120"/>
      <c r="O556" s="117"/>
      <c r="P556" s="100" t="s">
        <v>1356</v>
      </c>
      <c r="Q556" s="27" t="s">
        <v>1357</v>
      </c>
      <c r="R556" s="27" t="s">
        <v>42</v>
      </c>
      <c r="S556" s="27" t="s">
        <v>1358</v>
      </c>
      <c r="T556" s="27" t="s">
        <v>700</v>
      </c>
      <c r="U556" s="35">
        <v>8500</v>
      </c>
    </row>
    <row r="557" spans="13:21" ht="26.25" thickBot="1">
      <c r="M557" s="117"/>
      <c r="N557" s="120"/>
      <c r="O557" s="117"/>
      <c r="P557" s="100" t="s">
        <v>1359</v>
      </c>
      <c r="Q557" s="27" t="s">
        <v>1357</v>
      </c>
      <c r="R557" s="27" t="s">
        <v>42</v>
      </c>
      <c r="S557" s="27" t="s">
        <v>1360</v>
      </c>
      <c r="T557" s="27" t="s">
        <v>1030</v>
      </c>
      <c r="U557" s="35">
        <v>390</v>
      </c>
    </row>
    <row r="558" spans="13:21" ht="26.25" thickBot="1">
      <c r="M558" s="118"/>
      <c r="N558" s="121"/>
      <c r="O558" s="118"/>
      <c r="P558" s="30" t="s">
        <v>1354</v>
      </c>
      <c r="Q558" s="26" t="s">
        <v>1355</v>
      </c>
      <c r="R558" s="26" t="s">
        <v>42</v>
      </c>
      <c r="S558" s="80">
        <v>42421</v>
      </c>
      <c r="T558" s="26" t="s">
        <v>49</v>
      </c>
      <c r="U558" s="35">
        <v>1051</v>
      </c>
    </row>
    <row r="559" spans="2:34" ht="204.75" thickBot="1">
      <c r="B559" s="3">
        <v>230</v>
      </c>
      <c r="C559" s="25" t="s">
        <v>1390</v>
      </c>
      <c r="D559" s="30">
        <v>0</v>
      </c>
      <c r="E559" s="34">
        <v>42594</v>
      </c>
      <c r="F559" s="30" t="s">
        <v>955</v>
      </c>
      <c r="G559" s="30">
        <v>1639019007</v>
      </c>
      <c r="H559" s="30">
        <v>163901001</v>
      </c>
      <c r="I559" s="30"/>
      <c r="J559" s="30" t="s">
        <v>79</v>
      </c>
      <c r="K559" s="30" t="s">
        <v>1348</v>
      </c>
      <c r="L559" s="34">
        <v>42576</v>
      </c>
      <c r="M559" s="30" t="s">
        <v>1349</v>
      </c>
      <c r="N559" s="34">
        <v>42591</v>
      </c>
      <c r="O559" s="30" t="s">
        <v>1391</v>
      </c>
      <c r="P559" s="30" t="s">
        <v>1351</v>
      </c>
      <c r="Q559" s="26" t="s">
        <v>1352</v>
      </c>
      <c r="R559" s="26" t="s">
        <v>42</v>
      </c>
      <c r="S559" s="26" t="s">
        <v>1353</v>
      </c>
      <c r="T559" s="26" t="s">
        <v>1392</v>
      </c>
      <c r="U559" s="35">
        <v>1680</v>
      </c>
      <c r="V559" s="25" t="s">
        <v>1201</v>
      </c>
      <c r="W559" s="26" t="s">
        <v>88</v>
      </c>
      <c r="X559" s="84">
        <v>165000938118</v>
      </c>
      <c r="Y559" s="26"/>
      <c r="Z559" s="26"/>
      <c r="AA559" s="26" t="s">
        <v>89</v>
      </c>
      <c r="AB559" s="63">
        <v>42735</v>
      </c>
      <c r="AC559" s="18"/>
      <c r="AD559" s="36"/>
      <c r="AE559" s="23"/>
      <c r="AF559" s="21"/>
      <c r="AG559" s="37"/>
      <c r="AH559" s="90">
        <v>1680</v>
      </c>
    </row>
    <row r="560" spans="2:34" ht="179.25" thickBot="1">
      <c r="B560" s="3">
        <v>231</v>
      </c>
      <c r="C560" s="25" t="s">
        <v>1393</v>
      </c>
      <c r="D560" s="30">
        <v>0</v>
      </c>
      <c r="E560" s="34">
        <v>42594</v>
      </c>
      <c r="F560" s="30" t="s">
        <v>946</v>
      </c>
      <c r="G560" s="30">
        <v>1639020394</v>
      </c>
      <c r="H560" s="30">
        <v>163901001</v>
      </c>
      <c r="I560" s="30"/>
      <c r="J560" s="30" t="s">
        <v>79</v>
      </c>
      <c r="K560" s="30" t="s">
        <v>1348</v>
      </c>
      <c r="L560" s="34">
        <v>42576</v>
      </c>
      <c r="M560" s="116" t="s">
        <v>1349</v>
      </c>
      <c r="N560" s="119">
        <v>42591</v>
      </c>
      <c r="O560" s="116" t="s">
        <v>1394</v>
      </c>
      <c r="P560" s="100" t="s">
        <v>1361</v>
      </c>
      <c r="Q560" s="27" t="s">
        <v>1362</v>
      </c>
      <c r="R560" s="27" t="s">
        <v>42</v>
      </c>
      <c r="S560" s="27" t="s">
        <v>1358</v>
      </c>
      <c r="T560" s="27" t="s">
        <v>1227</v>
      </c>
      <c r="U560" s="35">
        <v>595</v>
      </c>
      <c r="V560" s="25" t="s">
        <v>1201</v>
      </c>
      <c r="W560" s="26" t="s">
        <v>88</v>
      </c>
      <c r="X560" s="84">
        <v>165000938118</v>
      </c>
      <c r="Y560" s="26"/>
      <c r="Z560" s="26"/>
      <c r="AA560" s="26" t="s">
        <v>89</v>
      </c>
      <c r="AB560" s="63">
        <v>42735</v>
      </c>
      <c r="AC560" s="18"/>
      <c r="AD560" s="36"/>
      <c r="AE560" s="23"/>
      <c r="AF560" s="21"/>
      <c r="AG560" s="37"/>
      <c r="AH560" s="90">
        <v>20254</v>
      </c>
    </row>
    <row r="561" spans="13:21" ht="26.25" thickBot="1">
      <c r="M561" s="117"/>
      <c r="N561" s="120"/>
      <c r="O561" s="117"/>
      <c r="P561" s="100" t="s">
        <v>1351</v>
      </c>
      <c r="Q561" s="27" t="s">
        <v>1352</v>
      </c>
      <c r="R561" s="27" t="s">
        <v>42</v>
      </c>
      <c r="S561" s="27" t="s">
        <v>1353</v>
      </c>
      <c r="T561" s="27" t="s">
        <v>1395</v>
      </c>
      <c r="U561" s="35">
        <v>928</v>
      </c>
    </row>
    <row r="562" spans="13:21" ht="26.25" thickBot="1">
      <c r="M562" s="117"/>
      <c r="N562" s="120"/>
      <c r="O562" s="117"/>
      <c r="P562" s="100" t="s">
        <v>1356</v>
      </c>
      <c r="Q562" s="27" t="s">
        <v>1357</v>
      </c>
      <c r="R562" s="27" t="s">
        <v>42</v>
      </c>
      <c r="S562" s="27" t="s">
        <v>1358</v>
      </c>
      <c r="T562" s="27" t="s">
        <v>727</v>
      </c>
      <c r="U562" s="35">
        <v>17000</v>
      </c>
    </row>
    <row r="563" spans="13:21" ht="26.25" thickBot="1">
      <c r="M563" s="117"/>
      <c r="N563" s="120"/>
      <c r="O563" s="117"/>
      <c r="P563" s="100" t="s">
        <v>1359</v>
      </c>
      <c r="Q563" s="27" t="s">
        <v>1357</v>
      </c>
      <c r="R563" s="27" t="s">
        <v>42</v>
      </c>
      <c r="S563" s="27" t="s">
        <v>1360</v>
      </c>
      <c r="T563" s="27" t="s">
        <v>1227</v>
      </c>
      <c r="U563" s="35">
        <v>455</v>
      </c>
    </row>
    <row r="564" spans="13:21" ht="26.25" thickBot="1">
      <c r="M564" s="118"/>
      <c r="N564" s="121"/>
      <c r="O564" s="118"/>
      <c r="P564" s="30" t="s">
        <v>1354</v>
      </c>
      <c r="Q564" s="26" t="s">
        <v>1355</v>
      </c>
      <c r="R564" s="26" t="s">
        <v>42</v>
      </c>
      <c r="S564" s="80">
        <v>42421</v>
      </c>
      <c r="T564" s="26" t="s">
        <v>1395</v>
      </c>
      <c r="U564" s="35">
        <v>1219.16</v>
      </c>
    </row>
    <row r="565" spans="2:34" ht="204.75" thickBot="1">
      <c r="B565" s="3">
        <v>232</v>
      </c>
      <c r="C565" s="25" t="s">
        <v>1396</v>
      </c>
      <c r="D565" s="30">
        <v>0</v>
      </c>
      <c r="E565" s="34">
        <v>42597</v>
      </c>
      <c r="F565" s="30" t="s">
        <v>1290</v>
      </c>
      <c r="G565" s="30">
        <v>1639018973</v>
      </c>
      <c r="H565" s="30">
        <v>163901001</v>
      </c>
      <c r="I565" s="30"/>
      <c r="J565" s="30" t="s">
        <v>79</v>
      </c>
      <c r="K565" s="30" t="s">
        <v>1196</v>
      </c>
      <c r="L565" s="34">
        <v>42573</v>
      </c>
      <c r="M565" s="116" t="s">
        <v>1197</v>
      </c>
      <c r="N565" s="119">
        <v>42592</v>
      </c>
      <c r="O565" s="116" t="s">
        <v>1397</v>
      </c>
      <c r="P565" s="100" t="s">
        <v>1211</v>
      </c>
      <c r="Q565" s="27" t="s">
        <v>232</v>
      </c>
      <c r="R565" s="27" t="s">
        <v>42</v>
      </c>
      <c r="S565" s="27" t="s">
        <v>250</v>
      </c>
      <c r="T565" s="27" t="s">
        <v>1296</v>
      </c>
      <c r="U565" s="35">
        <v>110</v>
      </c>
      <c r="V565" s="25" t="s">
        <v>1201</v>
      </c>
      <c r="W565" s="26" t="s">
        <v>88</v>
      </c>
      <c r="X565" s="84">
        <v>165000938118</v>
      </c>
      <c r="Y565" s="26"/>
      <c r="Z565" s="26"/>
      <c r="AA565" s="26" t="s">
        <v>89</v>
      </c>
      <c r="AB565" s="63">
        <v>42735</v>
      </c>
      <c r="AC565" s="18"/>
      <c r="AD565" s="36"/>
      <c r="AE565" s="23"/>
      <c r="AF565" s="21"/>
      <c r="AG565" s="37"/>
      <c r="AH565" s="90">
        <v>1915.11</v>
      </c>
    </row>
    <row r="566" spans="13:21" ht="26.25" thickBot="1">
      <c r="M566" s="117"/>
      <c r="N566" s="120"/>
      <c r="O566" s="117"/>
      <c r="P566" s="100" t="s">
        <v>1199</v>
      </c>
      <c r="Q566" s="27" t="s">
        <v>236</v>
      </c>
      <c r="R566" s="27" t="s">
        <v>42</v>
      </c>
      <c r="S566" s="27" t="s">
        <v>1200</v>
      </c>
      <c r="T566" s="27" t="s">
        <v>1296</v>
      </c>
      <c r="U566" s="35">
        <v>109.5</v>
      </c>
    </row>
    <row r="567" spans="13:21" ht="26.25" thickBot="1">
      <c r="M567" s="117"/>
      <c r="N567" s="120"/>
      <c r="O567" s="117"/>
      <c r="P567" s="100" t="s">
        <v>1202</v>
      </c>
      <c r="Q567" s="27" t="s">
        <v>253</v>
      </c>
      <c r="R567" s="27" t="s">
        <v>42</v>
      </c>
      <c r="S567" s="27" t="s">
        <v>1203</v>
      </c>
      <c r="T567" s="27" t="s">
        <v>1296</v>
      </c>
      <c r="U567" s="35">
        <v>321.8</v>
      </c>
    </row>
    <row r="568" spans="13:21" ht="26.25" thickBot="1">
      <c r="M568" s="117"/>
      <c r="N568" s="120"/>
      <c r="O568" s="117"/>
      <c r="P568" s="100" t="s">
        <v>1204</v>
      </c>
      <c r="Q568" s="27" t="s">
        <v>261</v>
      </c>
      <c r="R568" s="27" t="s">
        <v>42</v>
      </c>
      <c r="S568" s="27" t="s">
        <v>1205</v>
      </c>
      <c r="T568" s="27" t="s">
        <v>1040</v>
      </c>
      <c r="U568" s="35">
        <v>532.8</v>
      </c>
    </row>
    <row r="569" spans="13:21" ht="26.25" thickBot="1">
      <c r="M569" s="117"/>
      <c r="N569" s="120"/>
      <c r="O569" s="117"/>
      <c r="P569" s="100" t="s">
        <v>1206</v>
      </c>
      <c r="Q569" s="27" t="s">
        <v>257</v>
      </c>
      <c r="R569" s="27" t="s">
        <v>42</v>
      </c>
      <c r="S569" s="27" t="s">
        <v>250</v>
      </c>
      <c r="T569" s="27" t="s">
        <v>1296</v>
      </c>
      <c r="U569" s="35">
        <v>110</v>
      </c>
    </row>
    <row r="570" spans="13:21" ht="26.25" thickBot="1">
      <c r="M570" s="117"/>
      <c r="N570" s="120"/>
      <c r="O570" s="117"/>
      <c r="P570" s="100" t="s">
        <v>1207</v>
      </c>
      <c r="Q570" s="27" t="s">
        <v>246</v>
      </c>
      <c r="R570" s="27" t="s">
        <v>42</v>
      </c>
      <c r="S570" s="27" t="s">
        <v>1208</v>
      </c>
      <c r="T570" s="27" t="s">
        <v>1296</v>
      </c>
      <c r="U570" s="35">
        <v>155</v>
      </c>
    </row>
    <row r="571" spans="13:21" ht="26.25" thickBot="1">
      <c r="M571" s="117"/>
      <c r="N571" s="120"/>
      <c r="O571" s="117"/>
      <c r="P571" s="100" t="s">
        <v>1209</v>
      </c>
      <c r="Q571" s="27" t="s">
        <v>240</v>
      </c>
      <c r="R571" s="27" t="s">
        <v>42</v>
      </c>
      <c r="S571" s="27" t="s">
        <v>1210</v>
      </c>
      <c r="T571" s="27" t="s">
        <v>687</v>
      </c>
      <c r="U571" s="35">
        <v>289</v>
      </c>
    </row>
    <row r="572" spans="13:21" ht="26.25" thickBot="1">
      <c r="M572" s="117"/>
      <c r="N572" s="120"/>
      <c r="O572" s="117"/>
      <c r="P572" s="100" t="s">
        <v>1218</v>
      </c>
      <c r="Q572" s="27" t="s">
        <v>1219</v>
      </c>
      <c r="R572" s="27" t="s">
        <v>42</v>
      </c>
      <c r="S572" s="27" t="s">
        <v>1208</v>
      </c>
      <c r="T572" s="27" t="s">
        <v>1296</v>
      </c>
      <c r="U572" s="35">
        <v>155</v>
      </c>
    </row>
    <row r="573" spans="13:21" ht="26.25" thickBot="1">
      <c r="M573" s="118"/>
      <c r="N573" s="121"/>
      <c r="O573" s="118"/>
      <c r="P573" s="30" t="s">
        <v>1220</v>
      </c>
      <c r="Q573" s="26" t="s">
        <v>249</v>
      </c>
      <c r="R573" s="26" t="s">
        <v>42</v>
      </c>
      <c r="S573" s="26" t="s">
        <v>1221</v>
      </c>
      <c r="T573" s="26" t="s">
        <v>1296</v>
      </c>
      <c r="U573" s="35">
        <v>122</v>
      </c>
    </row>
    <row r="574" spans="2:34" ht="192" thickBot="1">
      <c r="B574" s="3">
        <v>233</v>
      </c>
      <c r="C574" s="25" t="s">
        <v>1398</v>
      </c>
      <c r="D574" s="30">
        <v>0</v>
      </c>
      <c r="E574" s="34">
        <v>42597</v>
      </c>
      <c r="F574" s="30" t="s">
        <v>919</v>
      </c>
      <c r="G574" s="30">
        <v>1639019092</v>
      </c>
      <c r="H574" s="30">
        <v>163901001</v>
      </c>
      <c r="I574" s="30"/>
      <c r="J574" s="30" t="s">
        <v>79</v>
      </c>
      <c r="K574" s="30" t="s">
        <v>1196</v>
      </c>
      <c r="L574" s="34">
        <v>42573</v>
      </c>
      <c r="M574" s="116" t="s">
        <v>1197</v>
      </c>
      <c r="N574" s="119">
        <v>42592</v>
      </c>
      <c r="O574" s="116" t="s">
        <v>1399</v>
      </c>
      <c r="P574" s="100" t="s">
        <v>1211</v>
      </c>
      <c r="Q574" s="27" t="s">
        <v>232</v>
      </c>
      <c r="R574" s="27" t="s">
        <v>42</v>
      </c>
      <c r="S574" s="27" t="s">
        <v>250</v>
      </c>
      <c r="T574" s="27" t="s">
        <v>687</v>
      </c>
      <c r="U574" s="35">
        <v>220</v>
      </c>
      <c r="V574" s="25" t="s">
        <v>1201</v>
      </c>
      <c r="W574" s="26" t="s">
        <v>88</v>
      </c>
      <c r="X574" s="84">
        <v>165000938118</v>
      </c>
      <c r="Y574" s="26"/>
      <c r="Z574" s="26"/>
      <c r="AA574" s="26" t="s">
        <v>89</v>
      </c>
      <c r="AB574" s="63">
        <v>42735</v>
      </c>
      <c r="AC574" s="18"/>
      <c r="AD574" s="36"/>
      <c r="AE574" s="23"/>
      <c r="AF574" s="21"/>
      <c r="AG574" s="37"/>
      <c r="AH574" s="90">
        <v>14499.6</v>
      </c>
    </row>
    <row r="575" spans="13:21" ht="26.25" thickBot="1">
      <c r="M575" s="117"/>
      <c r="N575" s="120"/>
      <c r="O575" s="117"/>
      <c r="P575" s="100" t="s">
        <v>1199</v>
      </c>
      <c r="Q575" s="27" t="s">
        <v>236</v>
      </c>
      <c r="R575" s="27" t="s">
        <v>42</v>
      </c>
      <c r="S575" s="27" t="s">
        <v>1200</v>
      </c>
      <c r="T575" s="27" t="s">
        <v>687</v>
      </c>
      <c r="U575" s="35">
        <v>219</v>
      </c>
    </row>
    <row r="576" spans="13:21" ht="26.25" thickBot="1">
      <c r="M576" s="117"/>
      <c r="N576" s="120"/>
      <c r="O576" s="117"/>
      <c r="P576" s="100" t="s">
        <v>1202</v>
      </c>
      <c r="Q576" s="27" t="s">
        <v>253</v>
      </c>
      <c r="R576" s="27" t="s">
        <v>42</v>
      </c>
      <c r="S576" s="27" t="s">
        <v>1203</v>
      </c>
      <c r="T576" s="27" t="s">
        <v>311</v>
      </c>
      <c r="U576" s="35">
        <v>5148.8</v>
      </c>
    </row>
    <row r="577" spans="13:21" ht="26.25" thickBot="1">
      <c r="M577" s="117"/>
      <c r="N577" s="120"/>
      <c r="O577" s="117"/>
      <c r="P577" s="100" t="s">
        <v>1204</v>
      </c>
      <c r="Q577" s="27" t="s">
        <v>261</v>
      </c>
      <c r="R577" s="27" t="s">
        <v>42</v>
      </c>
      <c r="S577" s="27" t="s">
        <v>1205</v>
      </c>
      <c r="T577" s="27" t="s">
        <v>311</v>
      </c>
      <c r="U577" s="35">
        <v>5328</v>
      </c>
    </row>
    <row r="578" spans="13:21" ht="26.25" thickBot="1">
      <c r="M578" s="117"/>
      <c r="N578" s="120"/>
      <c r="O578" s="117"/>
      <c r="P578" s="100" t="s">
        <v>1206</v>
      </c>
      <c r="Q578" s="27" t="s">
        <v>257</v>
      </c>
      <c r="R578" s="27" t="s">
        <v>42</v>
      </c>
      <c r="S578" s="27" t="s">
        <v>250</v>
      </c>
      <c r="T578" s="27" t="s">
        <v>687</v>
      </c>
      <c r="U578" s="35">
        <v>220</v>
      </c>
    </row>
    <row r="579" spans="13:21" ht="26.25" thickBot="1">
      <c r="M579" s="117"/>
      <c r="N579" s="120"/>
      <c r="O579" s="117"/>
      <c r="P579" s="100" t="s">
        <v>1207</v>
      </c>
      <c r="Q579" s="27" t="s">
        <v>246</v>
      </c>
      <c r="R579" s="27" t="s">
        <v>42</v>
      </c>
      <c r="S579" s="27" t="s">
        <v>1208</v>
      </c>
      <c r="T579" s="27" t="s">
        <v>1033</v>
      </c>
      <c r="U579" s="35">
        <v>1860</v>
      </c>
    </row>
    <row r="580" spans="13:21" ht="26.25" thickBot="1">
      <c r="M580" s="117"/>
      <c r="N580" s="120"/>
      <c r="O580" s="117"/>
      <c r="P580" s="100" t="s">
        <v>1209</v>
      </c>
      <c r="Q580" s="27" t="s">
        <v>240</v>
      </c>
      <c r="R580" s="27" t="s">
        <v>42</v>
      </c>
      <c r="S580" s="27" t="s">
        <v>1210</v>
      </c>
      <c r="T580" s="27" t="s">
        <v>705</v>
      </c>
      <c r="U580" s="35">
        <v>578</v>
      </c>
    </row>
    <row r="581" spans="13:21" ht="26.25" thickBot="1">
      <c r="M581" s="117"/>
      <c r="N581" s="120"/>
      <c r="O581" s="117"/>
      <c r="P581" s="100" t="s">
        <v>1218</v>
      </c>
      <c r="Q581" s="27" t="s">
        <v>1219</v>
      </c>
      <c r="R581" s="27" t="s">
        <v>42</v>
      </c>
      <c r="S581" s="27" t="s">
        <v>1208</v>
      </c>
      <c r="T581" s="27" t="s">
        <v>705</v>
      </c>
      <c r="U581" s="35">
        <v>620</v>
      </c>
    </row>
    <row r="582" spans="13:21" ht="26.25" thickBot="1">
      <c r="M582" s="118"/>
      <c r="N582" s="121"/>
      <c r="O582" s="118"/>
      <c r="P582" s="30" t="s">
        <v>1220</v>
      </c>
      <c r="Q582" s="26" t="s">
        <v>249</v>
      </c>
      <c r="R582" s="26" t="s">
        <v>42</v>
      </c>
      <c r="S582" s="26" t="s">
        <v>1221</v>
      </c>
      <c r="T582" s="26" t="s">
        <v>687</v>
      </c>
      <c r="U582" s="35">
        <v>244</v>
      </c>
    </row>
    <row r="583" spans="2:34" ht="192" thickBot="1">
      <c r="B583" s="3">
        <v>234</v>
      </c>
      <c r="C583" s="25" t="s">
        <v>1232</v>
      </c>
      <c r="D583" s="30">
        <v>0</v>
      </c>
      <c r="E583" s="34">
        <v>42597</v>
      </c>
      <c r="F583" s="30" t="s">
        <v>916</v>
      </c>
      <c r="G583" s="30">
        <v>1639019039</v>
      </c>
      <c r="H583" s="30">
        <v>163901001</v>
      </c>
      <c r="I583" s="30"/>
      <c r="J583" s="30" t="s">
        <v>79</v>
      </c>
      <c r="K583" s="30" t="s">
        <v>1196</v>
      </c>
      <c r="L583" s="34">
        <v>42573</v>
      </c>
      <c r="M583" s="116" t="s">
        <v>1197</v>
      </c>
      <c r="N583" s="119">
        <v>42592</v>
      </c>
      <c r="O583" s="116" t="s">
        <v>1400</v>
      </c>
      <c r="P583" s="100" t="s">
        <v>1211</v>
      </c>
      <c r="Q583" s="27" t="s">
        <v>232</v>
      </c>
      <c r="R583" s="27" t="s">
        <v>42</v>
      </c>
      <c r="S583" s="27" t="s">
        <v>250</v>
      </c>
      <c r="T583" s="27" t="s">
        <v>687</v>
      </c>
      <c r="U583" s="35">
        <v>220</v>
      </c>
      <c r="V583" s="25" t="s">
        <v>1201</v>
      </c>
      <c r="W583" s="26" t="s">
        <v>88</v>
      </c>
      <c r="X583" s="84">
        <v>165000938118</v>
      </c>
      <c r="Y583" s="26"/>
      <c r="Z583" s="26"/>
      <c r="AA583" s="26" t="s">
        <v>89</v>
      </c>
      <c r="AB583" s="63">
        <v>42735</v>
      </c>
      <c r="AC583" s="18"/>
      <c r="AD583" s="36"/>
      <c r="AE583" s="23"/>
      <c r="AF583" s="21"/>
      <c r="AG583" s="37"/>
      <c r="AH583" s="90">
        <v>4659.15</v>
      </c>
    </row>
    <row r="584" spans="13:21" ht="26.25" thickBot="1">
      <c r="M584" s="117"/>
      <c r="N584" s="120"/>
      <c r="O584" s="117"/>
      <c r="P584" s="100" t="s">
        <v>1204</v>
      </c>
      <c r="Q584" s="27" t="s">
        <v>261</v>
      </c>
      <c r="R584" s="27" t="s">
        <v>42</v>
      </c>
      <c r="S584" s="27" t="s">
        <v>1205</v>
      </c>
      <c r="T584" s="27" t="s">
        <v>1234</v>
      </c>
      <c r="U584" s="35">
        <v>1665</v>
      </c>
    </row>
    <row r="585" spans="13:21" ht="26.25" thickBot="1">
      <c r="M585" s="117"/>
      <c r="N585" s="120"/>
      <c r="O585" s="117"/>
      <c r="P585" s="100" t="s">
        <v>1202</v>
      </c>
      <c r="Q585" s="27" t="s">
        <v>253</v>
      </c>
      <c r="R585" s="27" t="s">
        <v>42</v>
      </c>
      <c r="S585" s="27" t="s">
        <v>1203</v>
      </c>
      <c r="T585" s="27" t="s">
        <v>1234</v>
      </c>
      <c r="U585" s="35">
        <v>1609</v>
      </c>
    </row>
    <row r="586" spans="13:21" ht="26.25" thickBot="1">
      <c r="M586" s="117"/>
      <c r="N586" s="120"/>
      <c r="O586" s="117"/>
      <c r="P586" s="100" t="s">
        <v>1207</v>
      </c>
      <c r="Q586" s="27" t="s">
        <v>246</v>
      </c>
      <c r="R586" s="27" t="s">
        <v>42</v>
      </c>
      <c r="S586" s="27" t="s">
        <v>1208</v>
      </c>
      <c r="T586" s="27" t="s">
        <v>687</v>
      </c>
      <c r="U586" s="35">
        <v>310</v>
      </c>
    </row>
    <row r="587" spans="13:21" ht="26.25" thickBot="1">
      <c r="M587" s="117"/>
      <c r="N587" s="120"/>
      <c r="O587" s="117"/>
      <c r="P587" s="100" t="s">
        <v>1209</v>
      </c>
      <c r="Q587" s="27" t="s">
        <v>240</v>
      </c>
      <c r="R587" s="27" t="s">
        <v>42</v>
      </c>
      <c r="S587" s="27" t="s">
        <v>1210</v>
      </c>
      <c r="T587" s="27" t="s">
        <v>687</v>
      </c>
      <c r="U587" s="35">
        <v>289</v>
      </c>
    </row>
    <row r="588" spans="13:21" ht="26.25" thickBot="1">
      <c r="M588" s="117"/>
      <c r="N588" s="120"/>
      <c r="O588" s="117"/>
      <c r="P588" s="100" t="s">
        <v>1218</v>
      </c>
      <c r="Q588" s="27" t="s">
        <v>1219</v>
      </c>
      <c r="R588" s="27" t="s">
        <v>42</v>
      </c>
      <c r="S588" s="27" t="s">
        <v>1208</v>
      </c>
      <c r="T588" s="27" t="s">
        <v>687</v>
      </c>
      <c r="U588" s="35">
        <v>310</v>
      </c>
    </row>
    <row r="589" spans="13:21" ht="26.25" thickBot="1">
      <c r="M589" s="117"/>
      <c r="N589" s="120"/>
      <c r="O589" s="117"/>
      <c r="P589" s="100" t="s">
        <v>1206</v>
      </c>
      <c r="Q589" s="27" t="s">
        <v>257</v>
      </c>
      <c r="R589" s="27" t="s">
        <v>42</v>
      </c>
      <c r="S589" s="27" t="s">
        <v>250</v>
      </c>
      <c r="T589" s="27" t="s">
        <v>1296</v>
      </c>
      <c r="U589" s="35">
        <v>110</v>
      </c>
    </row>
    <row r="590" spans="13:21" ht="26.25" thickBot="1">
      <c r="M590" s="118"/>
      <c r="N590" s="121"/>
      <c r="O590" s="118"/>
      <c r="P590" s="30" t="s">
        <v>1220</v>
      </c>
      <c r="Q590" s="26" t="s">
        <v>249</v>
      </c>
      <c r="R590" s="26" t="s">
        <v>42</v>
      </c>
      <c r="S590" s="26" t="s">
        <v>1221</v>
      </c>
      <c r="T590" s="26" t="s">
        <v>1296</v>
      </c>
      <c r="U590" s="35">
        <v>122</v>
      </c>
    </row>
    <row r="591" spans="2:34" ht="192" thickBot="1">
      <c r="B591" s="3">
        <v>235</v>
      </c>
      <c r="C591" s="25" t="s">
        <v>1401</v>
      </c>
      <c r="D591" s="30">
        <v>0</v>
      </c>
      <c r="E591" s="34">
        <v>42597</v>
      </c>
      <c r="F591" s="30" t="s">
        <v>940</v>
      </c>
      <c r="G591" s="30">
        <v>1639019141</v>
      </c>
      <c r="H591" s="30">
        <v>163901001</v>
      </c>
      <c r="I591" s="30"/>
      <c r="J591" s="30" t="s">
        <v>79</v>
      </c>
      <c r="K591" s="30" t="s">
        <v>1196</v>
      </c>
      <c r="L591" s="34">
        <v>42573</v>
      </c>
      <c r="M591" s="116" t="s">
        <v>1197</v>
      </c>
      <c r="N591" s="119">
        <v>42592</v>
      </c>
      <c r="O591" s="116" t="s">
        <v>1402</v>
      </c>
      <c r="P591" s="100" t="s">
        <v>1199</v>
      </c>
      <c r="Q591" s="27" t="s">
        <v>236</v>
      </c>
      <c r="R591" s="27" t="s">
        <v>42</v>
      </c>
      <c r="S591" s="27" t="s">
        <v>1200</v>
      </c>
      <c r="T591" s="27" t="s">
        <v>1296</v>
      </c>
      <c r="U591" s="35">
        <v>109.5</v>
      </c>
      <c r="V591" s="25" t="s">
        <v>1201</v>
      </c>
      <c r="W591" s="26" t="s">
        <v>88</v>
      </c>
      <c r="X591" s="84">
        <v>165000938118</v>
      </c>
      <c r="Y591" s="26"/>
      <c r="Z591" s="26"/>
      <c r="AA591" s="26" t="s">
        <v>89</v>
      </c>
      <c r="AB591" s="63">
        <v>42735</v>
      </c>
      <c r="AC591" s="18"/>
      <c r="AD591" s="36"/>
      <c r="AE591" s="23"/>
      <c r="AF591" s="21"/>
      <c r="AG591" s="37"/>
      <c r="AH591" s="90">
        <v>5481.29</v>
      </c>
    </row>
    <row r="592" spans="13:21" ht="26.25" thickBot="1">
      <c r="M592" s="117"/>
      <c r="N592" s="120"/>
      <c r="O592" s="117"/>
      <c r="P592" s="100" t="s">
        <v>1204</v>
      </c>
      <c r="Q592" s="27" t="s">
        <v>261</v>
      </c>
      <c r="R592" s="27" t="s">
        <v>42</v>
      </c>
      <c r="S592" s="27" t="s">
        <v>1205</v>
      </c>
      <c r="T592" s="27" t="s">
        <v>1226</v>
      </c>
      <c r="U592" s="35">
        <v>2997</v>
      </c>
    </row>
    <row r="593" spans="13:21" ht="26.25" thickBot="1">
      <c r="M593" s="117"/>
      <c r="N593" s="120"/>
      <c r="O593" s="117"/>
      <c r="P593" s="100" t="s">
        <v>1207</v>
      </c>
      <c r="Q593" s="27" t="s">
        <v>246</v>
      </c>
      <c r="R593" s="27" t="s">
        <v>42</v>
      </c>
      <c r="S593" s="27" t="s">
        <v>1208</v>
      </c>
      <c r="T593" s="27" t="s">
        <v>687</v>
      </c>
      <c r="U593" s="35">
        <v>310</v>
      </c>
    </row>
    <row r="594" spans="13:21" ht="26.25" thickBot="1">
      <c r="M594" s="117"/>
      <c r="N594" s="120"/>
      <c r="O594" s="117"/>
      <c r="P594" s="100" t="s">
        <v>1202</v>
      </c>
      <c r="Q594" s="27" t="s">
        <v>253</v>
      </c>
      <c r="R594" s="27" t="s">
        <v>42</v>
      </c>
      <c r="S594" s="27" t="s">
        <v>1203</v>
      </c>
      <c r="T594" s="27" t="s">
        <v>1403</v>
      </c>
      <c r="U594" s="35">
        <v>707.96</v>
      </c>
    </row>
    <row r="595" spans="13:21" ht="26.25" thickBot="1">
      <c r="M595" s="117"/>
      <c r="N595" s="120"/>
      <c r="O595" s="117"/>
      <c r="P595" s="100" t="s">
        <v>1209</v>
      </c>
      <c r="Q595" s="27" t="s">
        <v>240</v>
      </c>
      <c r="R595" s="27" t="s">
        <v>42</v>
      </c>
      <c r="S595" s="27" t="s">
        <v>1210</v>
      </c>
      <c r="T595" s="27" t="s">
        <v>1234</v>
      </c>
      <c r="U595" s="35">
        <v>722.5</v>
      </c>
    </row>
    <row r="596" spans="13:21" ht="26.25" thickBot="1">
      <c r="M596" s="117"/>
      <c r="N596" s="120"/>
      <c r="O596" s="117"/>
      <c r="P596" s="100" t="s">
        <v>1218</v>
      </c>
      <c r="Q596" s="27" t="s">
        <v>1219</v>
      </c>
      <c r="R596" s="27" t="s">
        <v>42</v>
      </c>
      <c r="S596" s="27" t="s">
        <v>1208</v>
      </c>
      <c r="T596" s="27" t="s">
        <v>1296</v>
      </c>
      <c r="U596" s="35">
        <v>155</v>
      </c>
    </row>
    <row r="597" spans="13:21" ht="26.25" thickBot="1">
      <c r="M597" s="117"/>
      <c r="N597" s="120"/>
      <c r="O597" s="117"/>
      <c r="P597" s="100" t="s">
        <v>1211</v>
      </c>
      <c r="Q597" s="27" t="s">
        <v>232</v>
      </c>
      <c r="R597" s="27" t="s">
        <v>42</v>
      </c>
      <c r="S597" s="27" t="s">
        <v>250</v>
      </c>
      <c r="T597" s="27" t="s">
        <v>1296</v>
      </c>
      <c r="U597" s="35">
        <v>110</v>
      </c>
    </row>
    <row r="598" spans="13:21" ht="26.25" thickBot="1">
      <c r="M598" s="117"/>
      <c r="N598" s="120"/>
      <c r="O598" s="117"/>
      <c r="P598" s="100" t="s">
        <v>1220</v>
      </c>
      <c r="Q598" s="27" t="s">
        <v>249</v>
      </c>
      <c r="R598" s="27" t="s">
        <v>42</v>
      </c>
      <c r="S598" s="27" t="s">
        <v>1221</v>
      </c>
      <c r="T598" s="27" t="s">
        <v>687</v>
      </c>
      <c r="U598" s="35">
        <v>244</v>
      </c>
    </row>
    <row r="599" spans="13:21" ht="26.25" thickBot="1">
      <c r="M599" s="118"/>
      <c r="N599" s="121"/>
      <c r="O599" s="118"/>
      <c r="P599" s="30" t="s">
        <v>1206</v>
      </c>
      <c r="Q599" s="26" t="s">
        <v>257</v>
      </c>
      <c r="R599" s="26" t="s">
        <v>42</v>
      </c>
      <c r="S599" s="26" t="s">
        <v>250</v>
      </c>
      <c r="T599" s="26" t="s">
        <v>1296</v>
      </c>
      <c r="U599" s="35">
        <v>110</v>
      </c>
    </row>
    <row r="600" spans="2:34" ht="192" thickBot="1">
      <c r="B600" s="3">
        <v>236</v>
      </c>
      <c r="C600" s="25" t="s">
        <v>1404</v>
      </c>
      <c r="D600" s="30">
        <v>0</v>
      </c>
      <c r="E600" s="34">
        <v>42597</v>
      </c>
      <c r="F600" s="30" t="s">
        <v>943</v>
      </c>
      <c r="G600" s="30">
        <v>1639019046</v>
      </c>
      <c r="H600" s="30">
        <v>163901001</v>
      </c>
      <c r="I600" s="30"/>
      <c r="J600" s="30" t="s">
        <v>79</v>
      </c>
      <c r="K600" s="30" t="s">
        <v>1196</v>
      </c>
      <c r="L600" s="34">
        <v>42573</v>
      </c>
      <c r="M600" s="116" t="s">
        <v>1197</v>
      </c>
      <c r="N600" s="119">
        <v>42592</v>
      </c>
      <c r="O600" s="116" t="s">
        <v>1405</v>
      </c>
      <c r="P600" s="100" t="s">
        <v>1211</v>
      </c>
      <c r="Q600" s="27" t="s">
        <v>232</v>
      </c>
      <c r="R600" s="27" t="s">
        <v>42</v>
      </c>
      <c r="S600" s="27" t="s">
        <v>250</v>
      </c>
      <c r="T600" s="27" t="s">
        <v>1406</v>
      </c>
      <c r="U600" s="35">
        <v>814</v>
      </c>
      <c r="V600" s="25" t="s">
        <v>1201</v>
      </c>
      <c r="W600" s="26" t="s">
        <v>88</v>
      </c>
      <c r="X600" s="84">
        <v>165000938118</v>
      </c>
      <c r="Y600" s="26"/>
      <c r="Z600" s="26"/>
      <c r="AA600" s="26" t="s">
        <v>89</v>
      </c>
      <c r="AB600" s="63">
        <v>42735</v>
      </c>
      <c r="AC600" s="18"/>
      <c r="AD600" s="36"/>
      <c r="AE600" s="23"/>
      <c r="AF600" s="21"/>
      <c r="AG600" s="37"/>
      <c r="AH600" s="90">
        <v>41879.62</v>
      </c>
    </row>
    <row r="601" spans="13:21" ht="26.25" thickBot="1">
      <c r="M601" s="117"/>
      <c r="N601" s="120"/>
      <c r="O601" s="117"/>
      <c r="P601" s="100" t="s">
        <v>1199</v>
      </c>
      <c r="Q601" s="27" t="s">
        <v>236</v>
      </c>
      <c r="R601" s="27" t="s">
        <v>42</v>
      </c>
      <c r="S601" s="27" t="s">
        <v>1200</v>
      </c>
      <c r="T601" s="27" t="s">
        <v>1281</v>
      </c>
      <c r="U601" s="35">
        <v>1423.5</v>
      </c>
    </row>
    <row r="602" spans="13:21" ht="26.25" thickBot="1">
      <c r="M602" s="117"/>
      <c r="N602" s="120"/>
      <c r="O602" s="117"/>
      <c r="P602" s="100" t="s">
        <v>1202</v>
      </c>
      <c r="Q602" s="27" t="s">
        <v>253</v>
      </c>
      <c r="R602" s="27" t="s">
        <v>42</v>
      </c>
      <c r="S602" s="27" t="s">
        <v>1203</v>
      </c>
      <c r="T602" s="27" t="s">
        <v>1057</v>
      </c>
      <c r="U602" s="35">
        <v>12872</v>
      </c>
    </row>
    <row r="603" spans="13:21" ht="26.25" thickBot="1">
      <c r="M603" s="117"/>
      <c r="N603" s="120"/>
      <c r="O603" s="117"/>
      <c r="P603" s="100" t="s">
        <v>1204</v>
      </c>
      <c r="Q603" s="27" t="s">
        <v>261</v>
      </c>
      <c r="R603" s="27" t="s">
        <v>42</v>
      </c>
      <c r="S603" s="27" t="s">
        <v>1205</v>
      </c>
      <c r="T603" s="27" t="s">
        <v>709</v>
      </c>
      <c r="U603" s="35">
        <v>16650</v>
      </c>
    </row>
    <row r="604" spans="13:21" ht="26.25" thickBot="1">
      <c r="M604" s="117"/>
      <c r="N604" s="120"/>
      <c r="O604" s="117"/>
      <c r="P604" s="100" t="s">
        <v>1206</v>
      </c>
      <c r="Q604" s="27" t="s">
        <v>257</v>
      </c>
      <c r="R604" s="27" t="s">
        <v>42</v>
      </c>
      <c r="S604" s="27" t="s">
        <v>250</v>
      </c>
      <c r="T604" s="27" t="s">
        <v>705</v>
      </c>
      <c r="U604" s="35">
        <v>440</v>
      </c>
    </row>
    <row r="605" spans="13:21" ht="26.25" thickBot="1">
      <c r="M605" s="117"/>
      <c r="N605" s="120"/>
      <c r="O605" s="117"/>
      <c r="P605" s="100" t="s">
        <v>1207</v>
      </c>
      <c r="Q605" s="27" t="s">
        <v>246</v>
      </c>
      <c r="R605" s="27" t="s">
        <v>42</v>
      </c>
      <c r="S605" s="27" t="s">
        <v>1208</v>
      </c>
      <c r="T605" s="27" t="s">
        <v>1407</v>
      </c>
      <c r="U605" s="35">
        <v>4805</v>
      </c>
    </row>
    <row r="606" spans="13:21" ht="26.25" thickBot="1">
      <c r="M606" s="117"/>
      <c r="N606" s="120"/>
      <c r="O606" s="117"/>
      <c r="P606" s="100" t="s">
        <v>1209</v>
      </c>
      <c r="Q606" s="27" t="s">
        <v>240</v>
      </c>
      <c r="R606" s="27" t="s">
        <v>42</v>
      </c>
      <c r="S606" s="27" t="s">
        <v>1210</v>
      </c>
      <c r="T606" s="27" t="s">
        <v>49</v>
      </c>
      <c r="U606" s="35">
        <v>1445</v>
      </c>
    </row>
    <row r="607" spans="13:21" ht="26.25" thickBot="1">
      <c r="M607" s="117"/>
      <c r="N607" s="120"/>
      <c r="O607" s="117"/>
      <c r="P607" s="100" t="s">
        <v>1218</v>
      </c>
      <c r="Q607" s="27" t="s">
        <v>1219</v>
      </c>
      <c r="R607" s="27" t="s">
        <v>42</v>
      </c>
      <c r="S607" s="27" t="s">
        <v>1208</v>
      </c>
      <c r="T607" s="27" t="s">
        <v>49</v>
      </c>
      <c r="U607" s="35">
        <v>1550</v>
      </c>
    </row>
    <row r="608" spans="13:21" ht="26.25" thickBot="1">
      <c r="M608" s="118"/>
      <c r="N608" s="121"/>
      <c r="O608" s="118"/>
      <c r="P608" s="30" t="s">
        <v>1220</v>
      </c>
      <c r="Q608" s="26" t="s">
        <v>249</v>
      </c>
      <c r="R608" s="26" t="s">
        <v>42</v>
      </c>
      <c r="S608" s="26" t="s">
        <v>1221</v>
      </c>
      <c r="T608" s="26" t="s">
        <v>1070</v>
      </c>
      <c r="U608" s="35">
        <v>1708</v>
      </c>
    </row>
    <row r="609" spans="2:34" ht="179.25" thickBot="1">
      <c r="B609" s="3">
        <v>237</v>
      </c>
      <c r="C609" s="25" t="s">
        <v>1408</v>
      </c>
      <c r="D609" s="30">
        <v>0</v>
      </c>
      <c r="E609" s="34">
        <v>42597</v>
      </c>
      <c r="F609" s="30" t="s">
        <v>1118</v>
      </c>
      <c r="G609" s="30">
        <v>1639019381</v>
      </c>
      <c r="H609" s="30">
        <v>163901001</v>
      </c>
      <c r="I609" s="30"/>
      <c r="J609" s="30" t="s">
        <v>79</v>
      </c>
      <c r="K609" s="30" t="s">
        <v>1196</v>
      </c>
      <c r="L609" s="34">
        <v>42573</v>
      </c>
      <c r="M609" s="116" t="s">
        <v>1197</v>
      </c>
      <c r="N609" s="119">
        <v>42592</v>
      </c>
      <c r="O609" s="116" t="s">
        <v>1409</v>
      </c>
      <c r="P609" s="100" t="s">
        <v>1211</v>
      </c>
      <c r="Q609" s="27" t="s">
        <v>232</v>
      </c>
      <c r="R609" s="27" t="s">
        <v>42</v>
      </c>
      <c r="S609" s="27" t="s">
        <v>250</v>
      </c>
      <c r="T609" s="27" t="s">
        <v>1040</v>
      </c>
      <c r="U609" s="35">
        <v>176</v>
      </c>
      <c r="V609" s="25" t="s">
        <v>1201</v>
      </c>
      <c r="W609" s="26" t="s">
        <v>88</v>
      </c>
      <c r="X609" s="84">
        <v>165000938118</v>
      </c>
      <c r="Y609" s="26"/>
      <c r="Z609" s="26"/>
      <c r="AA609" s="26" t="s">
        <v>89</v>
      </c>
      <c r="AB609" s="63">
        <v>42735</v>
      </c>
      <c r="AC609" s="18"/>
      <c r="AD609" s="36"/>
      <c r="AE609" s="23"/>
      <c r="AF609" s="21"/>
      <c r="AG609" s="37"/>
      <c r="AH609" s="90">
        <v>5678.3</v>
      </c>
    </row>
    <row r="610" spans="13:21" ht="26.25" thickBot="1">
      <c r="M610" s="117"/>
      <c r="N610" s="120"/>
      <c r="O610" s="117"/>
      <c r="P610" s="100" t="s">
        <v>1199</v>
      </c>
      <c r="Q610" s="27" t="s">
        <v>236</v>
      </c>
      <c r="R610" s="27" t="s">
        <v>42</v>
      </c>
      <c r="S610" s="27" t="s">
        <v>1200</v>
      </c>
      <c r="T610" s="27" t="s">
        <v>1040</v>
      </c>
      <c r="U610" s="35">
        <v>175.2</v>
      </c>
    </row>
    <row r="611" spans="13:21" ht="26.25" thickBot="1">
      <c r="M611" s="117"/>
      <c r="N611" s="120"/>
      <c r="O611" s="117"/>
      <c r="P611" s="100" t="s">
        <v>1202</v>
      </c>
      <c r="Q611" s="27" t="s">
        <v>253</v>
      </c>
      <c r="R611" s="27" t="s">
        <v>42</v>
      </c>
      <c r="S611" s="27" t="s">
        <v>1203</v>
      </c>
      <c r="T611" s="27" t="s">
        <v>1234</v>
      </c>
      <c r="U611" s="35">
        <v>1609</v>
      </c>
    </row>
    <row r="612" spans="13:21" ht="26.25" thickBot="1">
      <c r="M612" s="117"/>
      <c r="N612" s="120"/>
      <c r="O612" s="117"/>
      <c r="P612" s="100" t="s">
        <v>1204</v>
      </c>
      <c r="Q612" s="27" t="s">
        <v>261</v>
      </c>
      <c r="R612" s="27" t="s">
        <v>42</v>
      </c>
      <c r="S612" s="27" t="s">
        <v>1205</v>
      </c>
      <c r="T612" s="27" t="s">
        <v>1234</v>
      </c>
      <c r="U612" s="35">
        <v>1665</v>
      </c>
    </row>
    <row r="613" spans="13:21" ht="26.25" thickBot="1">
      <c r="M613" s="117"/>
      <c r="N613" s="120"/>
      <c r="O613" s="117"/>
      <c r="P613" s="100" t="s">
        <v>1206</v>
      </c>
      <c r="Q613" s="27" t="s">
        <v>257</v>
      </c>
      <c r="R613" s="27" t="s">
        <v>42</v>
      </c>
      <c r="S613" s="27" t="s">
        <v>250</v>
      </c>
      <c r="T613" s="27" t="s">
        <v>705</v>
      </c>
      <c r="U613" s="35">
        <v>440</v>
      </c>
    </row>
    <row r="614" spans="13:21" ht="26.25" thickBot="1">
      <c r="M614" s="117"/>
      <c r="N614" s="120"/>
      <c r="O614" s="117"/>
      <c r="P614" s="100" t="s">
        <v>1207</v>
      </c>
      <c r="Q614" s="27" t="s">
        <v>246</v>
      </c>
      <c r="R614" s="27" t="s">
        <v>42</v>
      </c>
      <c r="S614" s="27" t="s">
        <v>1208</v>
      </c>
      <c r="T614" s="27" t="s">
        <v>687</v>
      </c>
      <c r="U614" s="35">
        <v>310</v>
      </c>
    </row>
    <row r="615" spans="13:21" ht="26.25" thickBot="1">
      <c r="M615" s="117"/>
      <c r="N615" s="120"/>
      <c r="O615" s="117"/>
      <c r="P615" s="100" t="s">
        <v>1209</v>
      </c>
      <c r="Q615" s="27" t="s">
        <v>240</v>
      </c>
      <c r="R615" s="27" t="s">
        <v>42</v>
      </c>
      <c r="S615" s="27" t="s">
        <v>1210</v>
      </c>
      <c r="T615" s="27" t="s">
        <v>1234</v>
      </c>
      <c r="U615" s="35">
        <v>722.5</v>
      </c>
    </row>
    <row r="616" spans="13:21" ht="26.25" thickBot="1">
      <c r="M616" s="117"/>
      <c r="N616" s="120"/>
      <c r="O616" s="117"/>
      <c r="P616" s="100" t="s">
        <v>1218</v>
      </c>
      <c r="Q616" s="27" t="s">
        <v>1219</v>
      </c>
      <c r="R616" s="27" t="s">
        <v>42</v>
      </c>
      <c r="S616" s="27" t="s">
        <v>1208</v>
      </c>
      <c r="T616" s="27" t="s">
        <v>687</v>
      </c>
      <c r="U616" s="35">
        <v>310</v>
      </c>
    </row>
    <row r="617" spans="13:21" ht="26.25" thickBot="1">
      <c r="M617" s="118"/>
      <c r="N617" s="121"/>
      <c r="O617" s="118"/>
      <c r="P617" s="30" t="s">
        <v>1220</v>
      </c>
      <c r="Q617" s="26" t="s">
        <v>249</v>
      </c>
      <c r="R617" s="26" t="s">
        <v>42</v>
      </c>
      <c r="S617" s="26" t="s">
        <v>1221</v>
      </c>
      <c r="T617" s="26" t="s">
        <v>687</v>
      </c>
      <c r="U617" s="35">
        <v>244</v>
      </c>
    </row>
    <row r="618" spans="2:34" ht="179.25" thickBot="1">
      <c r="B618" s="3">
        <v>238</v>
      </c>
      <c r="C618" s="25" t="s">
        <v>1410</v>
      </c>
      <c r="D618" s="30">
        <v>0</v>
      </c>
      <c r="E618" s="34">
        <v>42597</v>
      </c>
      <c r="F618" s="30" t="s">
        <v>827</v>
      </c>
      <c r="G618" s="30">
        <v>1639019367</v>
      </c>
      <c r="H618" s="30">
        <v>163901001</v>
      </c>
      <c r="I618" s="30"/>
      <c r="J618" s="30" t="s">
        <v>79</v>
      </c>
      <c r="K618" s="30" t="s">
        <v>1196</v>
      </c>
      <c r="L618" s="34">
        <v>42573</v>
      </c>
      <c r="M618" s="116" t="s">
        <v>1197</v>
      </c>
      <c r="N618" s="119">
        <v>42592</v>
      </c>
      <c r="O618" s="116" t="s">
        <v>1411</v>
      </c>
      <c r="P618" s="100" t="s">
        <v>1218</v>
      </c>
      <c r="Q618" s="27" t="s">
        <v>1219</v>
      </c>
      <c r="R618" s="27" t="s">
        <v>42</v>
      </c>
      <c r="S618" s="27" t="s">
        <v>1208</v>
      </c>
      <c r="T618" s="27" t="s">
        <v>1040</v>
      </c>
      <c r="U618" s="35">
        <v>248</v>
      </c>
      <c r="V618" s="25" t="s">
        <v>1201</v>
      </c>
      <c r="W618" s="26" t="s">
        <v>88</v>
      </c>
      <c r="X618" s="84">
        <v>165000938118</v>
      </c>
      <c r="Y618" s="26"/>
      <c r="Z618" s="26"/>
      <c r="AA618" s="26" t="s">
        <v>89</v>
      </c>
      <c r="AB618" s="63">
        <v>42735</v>
      </c>
      <c r="AC618" s="18"/>
      <c r="AD618" s="36"/>
      <c r="AE618" s="23"/>
      <c r="AF618" s="21"/>
      <c r="AG618" s="37"/>
      <c r="AH618" s="90">
        <v>4372.79</v>
      </c>
    </row>
    <row r="619" spans="13:21" ht="26.25" thickBot="1">
      <c r="M619" s="117"/>
      <c r="N619" s="120"/>
      <c r="O619" s="117"/>
      <c r="P619" s="100" t="s">
        <v>1199</v>
      </c>
      <c r="Q619" s="27" t="s">
        <v>236</v>
      </c>
      <c r="R619" s="27" t="s">
        <v>42</v>
      </c>
      <c r="S619" s="27" t="s">
        <v>1200</v>
      </c>
      <c r="T619" s="27" t="s">
        <v>1040</v>
      </c>
      <c r="U619" s="35">
        <v>175.2</v>
      </c>
    </row>
    <row r="620" spans="13:21" ht="26.25" thickBot="1">
      <c r="M620" s="117"/>
      <c r="N620" s="120"/>
      <c r="O620" s="117"/>
      <c r="P620" s="100" t="s">
        <v>1204</v>
      </c>
      <c r="Q620" s="27" t="s">
        <v>261</v>
      </c>
      <c r="R620" s="27" t="s">
        <v>42</v>
      </c>
      <c r="S620" s="27" t="s">
        <v>1205</v>
      </c>
      <c r="T620" s="27" t="s">
        <v>705</v>
      </c>
      <c r="U620" s="35">
        <v>1332</v>
      </c>
    </row>
    <row r="621" spans="13:21" ht="26.25" thickBot="1">
      <c r="M621" s="117"/>
      <c r="N621" s="120"/>
      <c r="O621" s="117"/>
      <c r="P621" s="100" t="s">
        <v>1209</v>
      </c>
      <c r="Q621" s="27" t="s">
        <v>240</v>
      </c>
      <c r="R621" s="27" t="s">
        <v>42</v>
      </c>
      <c r="S621" s="27" t="s">
        <v>1210</v>
      </c>
      <c r="T621" s="27" t="s">
        <v>1087</v>
      </c>
      <c r="U621" s="35">
        <v>433.5</v>
      </c>
    </row>
    <row r="622" spans="13:21" ht="26.25" thickBot="1">
      <c r="M622" s="117"/>
      <c r="N622" s="120"/>
      <c r="O622" s="117"/>
      <c r="P622" s="100" t="s">
        <v>1220</v>
      </c>
      <c r="Q622" s="27" t="s">
        <v>249</v>
      </c>
      <c r="R622" s="27" t="s">
        <v>42</v>
      </c>
      <c r="S622" s="27" t="s">
        <v>1221</v>
      </c>
      <c r="T622" s="27" t="s">
        <v>1040</v>
      </c>
      <c r="U622" s="35">
        <v>195.2</v>
      </c>
    </row>
    <row r="623" spans="13:21" ht="26.25" thickBot="1">
      <c r="M623" s="117"/>
      <c r="N623" s="120"/>
      <c r="O623" s="117"/>
      <c r="P623" s="100" t="s">
        <v>1211</v>
      </c>
      <c r="Q623" s="27" t="s">
        <v>232</v>
      </c>
      <c r="R623" s="27" t="s">
        <v>42</v>
      </c>
      <c r="S623" s="27" t="s">
        <v>250</v>
      </c>
      <c r="T623" s="27" t="s">
        <v>1040</v>
      </c>
      <c r="U623" s="35">
        <v>176</v>
      </c>
    </row>
    <row r="624" spans="13:21" ht="26.25" thickBot="1">
      <c r="M624" s="117"/>
      <c r="N624" s="120"/>
      <c r="O624" s="117"/>
      <c r="P624" s="100" t="s">
        <v>1202</v>
      </c>
      <c r="Q624" s="27" t="s">
        <v>253</v>
      </c>
      <c r="R624" s="27" t="s">
        <v>42</v>
      </c>
      <c r="S624" s="27" t="s">
        <v>1203</v>
      </c>
      <c r="T624" s="27" t="s">
        <v>705</v>
      </c>
      <c r="U624" s="35">
        <v>1287.2</v>
      </c>
    </row>
    <row r="625" spans="13:21" ht="26.25" thickBot="1">
      <c r="M625" s="117"/>
      <c r="N625" s="120"/>
      <c r="O625" s="117"/>
      <c r="P625" s="100" t="s">
        <v>1207</v>
      </c>
      <c r="Q625" s="27" t="s">
        <v>246</v>
      </c>
      <c r="R625" s="27" t="s">
        <v>42</v>
      </c>
      <c r="S625" s="27" t="s">
        <v>1208</v>
      </c>
      <c r="T625" s="27" t="s">
        <v>1064</v>
      </c>
      <c r="U625" s="35">
        <v>372</v>
      </c>
    </row>
    <row r="626" spans="13:21" ht="26.25" thickBot="1">
      <c r="M626" s="118"/>
      <c r="N626" s="121"/>
      <c r="O626" s="118"/>
      <c r="P626" s="30" t="s">
        <v>1206</v>
      </c>
      <c r="Q626" s="26" t="s">
        <v>257</v>
      </c>
      <c r="R626" s="26" t="s">
        <v>42</v>
      </c>
      <c r="S626" s="26" t="s">
        <v>250</v>
      </c>
      <c r="T626" s="26" t="s">
        <v>1286</v>
      </c>
      <c r="U626" s="35">
        <v>132</v>
      </c>
    </row>
    <row r="627" spans="2:34" ht="243" thickBot="1">
      <c r="B627" s="3">
        <v>239</v>
      </c>
      <c r="C627" s="25" t="s">
        <v>1412</v>
      </c>
      <c r="D627" s="30">
        <v>0</v>
      </c>
      <c r="E627" s="34">
        <v>42597</v>
      </c>
      <c r="F627" s="30" t="s">
        <v>949</v>
      </c>
      <c r="G627" s="30">
        <v>1639019166</v>
      </c>
      <c r="H627" s="30">
        <v>163901001</v>
      </c>
      <c r="I627" s="30"/>
      <c r="J627" s="30" t="s">
        <v>79</v>
      </c>
      <c r="K627" s="30" t="s">
        <v>1196</v>
      </c>
      <c r="L627" s="34">
        <v>42573</v>
      </c>
      <c r="M627" s="116" t="s">
        <v>1197</v>
      </c>
      <c r="N627" s="119">
        <v>42592</v>
      </c>
      <c r="O627" s="116" t="s">
        <v>1413</v>
      </c>
      <c r="P627" s="100" t="s">
        <v>1211</v>
      </c>
      <c r="Q627" s="27" t="s">
        <v>232</v>
      </c>
      <c r="R627" s="27" t="s">
        <v>42</v>
      </c>
      <c r="S627" s="27" t="s">
        <v>250</v>
      </c>
      <c r="T627" s="27" t="s">
        <v>1226</v>
      </c>
      <c r="U627" s="35">
        <v>990</v>
      </c>
      <c r="V627" s="25" t="s">
        <v>1201</v>
      </c>
      <c r="W627" s="26" t="s">
        <v>88</v>
      </c>
      <c r="X627" s="84">
        <v>165000938118</v>
      </c>
      <c r="Y627" s="26"/>
      <c r="Z627" s="26"/>
      <c r="AA627" s="26" t="s">
        <v>89</v>
      </c>
      <c r="AB627" s="63">
        <v>42735</v>
      </c>
      <c r="AC627" s="18"/>
      <c r="AD627" s="36"/>
      <c r="AE627" s="23"/>
      <c r="AF627" s="21"/>
      <c r="AG627" s="37"/>
      <c r="AH627" s="90">
        <v>14195.3</v>
      </c>
    </row>
    <row r="628" spans="13:21" ht="26.25" thickBot="1">
      <c r="M628" s="117"/>
      <c r="N628" s="120"/>
      <c r="O628" s="117"/>
      <c r="P628" s="100" t="s">
        <v>1199</v>
      </c>
      <c r="Q628" s="27" t="s">
        <v>236</v>
      </c>
      <c r="R628" s="27" t="s">
        <v>42</v>
      </c>
      <c r="S628" s="27" t="s">
        <v>1200</v>
      </c>
      <c r="T628" s="27" t="s">
        <v>49</v>
      </c>
      <c r="U628" s="35">
        <v>1095</v>
      </c>
    </row>
    <row r="629" spans="13:21" ht="26.25" thickBot="1">
      <c r="M629" s="117"/>
      <c r="N629" s="120"/>
      <c r="O629" s="117"/>
      <c r="P629" s="100" t="s">
        <v>1202</v>
      </c>
      <c r="Q629" s="27" t="s">
        <v>253</v>
      </c>
      <c r="R629" s="27" t="s">
        <v>42</v>
      </c>
      <c r="S629" s="27" t="s">
        <v>1203</v>
      </c>
      <c r="T629" s="27" t="s">
        <v>1033</v>
      </c>
      <c r="U629" s="35">
        <v>3861.6</v>
      </c>
    </row>
    <row r="630" spans="13:21" ht="26.25" thickBot="1">
      <c r="M630" s="117"/>
      <c r="N630" s="120"/>
      <c r="O630" s="117"/>
      <c r="P630" s="100" t="s">
        <v>1204</v>
      </c>
      <c r="Q630" s="27" t="s">
        <v>261</v>
      </c>
      <c r="R630" s="27" t="s">
        <v>42</v>
      </c>
      <c r="S630" s="27" t="s">
        <v>1205</v>
      </c>
      <c r="T630" s="27" t="s">
        <v>1033</v>
      </c>
      <c r="U630" s="35">
        <v>3996</v>
      </c>
    </row>
    <row r="631" spans="13:21" ht="26.25" thickBot="1">
      <c r="M631" s="117"/>
      <c r="N631" s="120"/>
      <c r="O631" s="117"/>
      <c r="P631" s="100" t="s">
        <v>1207</v>
      </c>
      <c r="Q631" s="27" t="s">
        <v>246</v>
      </c>
      <c r="R631" s="27" t="s">
        <v>42</v>
      </c>
      <c r="S631" s="27" t="s">
        <v>1208</v>
      </c>
      <c r="T631" s="27" t="s">
        <v>1033</v>
      </c>
      <c r="U631" s="35">
        <v>1860</v>
      </c>
    </row>
    <row r="632" spans="13:21" ht="26.25" thickBot="1">
      <c r="M632" s="117"/>
      <c r="N632" s="120"/>
      <c r="O632" s="117"/>
      <c r="P632" s="100" t="s">
        <v>1206</v>
      </c>
      <c r="Q632" s="27" t="s">
        <v>257</v>
      </c>
      <c r="R632" s="27" t="s">
        <v>42</v>
      </c>
      <c r="S632" s="27" t="s">
        <v>250</v>
      </c>
      <c r="T632" s="27" t="s">
        <v>1087</v>
      </c>
      <c r="U632" s="35">
        <v>330</v>
      </c>
    </row>
    <row r="633" spans="13:21" ht="26.25" thickBot="1">
      <c r="M633" s="117"/>
      <c r="N633" s="120"/>
      <c r="O633" s="117"/>
      <c r="P633" s="100" t="s">
        <v>1209</v>
      </c>
      <c r="Q633" s="27" t="s">
        <v>240</v>
      </c>
      <c r="R633" s="27" t="s">
        <v>42</v>
      </c>
      <c r="S633" s="27" t="s">
        <v>1210</v>
      </c>
      <c r="T633" s="27" t="s">
        <v>1033</v>
      </c>
      <c r="U633" s="35">
        <v>1734</v>
      </c>
    </row>
    <row r="634" spans="13:21" ht="26.25" thickBot="1">
      <c r="M634" s="118"/>
      <c r="N634" s="121"/>
      <c r="O634" s="118"/>
      <c r="P634" s="30" t="s">
        <v>1220</v>
      </c>
      <c r="Q634" s="26" t="s">
        <v>249</v>
      </c>
      <c r="R634" s="26" t="s">
        <v>42</v>
      </c>
      <c r="S634" s="26" t="s">
        <v>1221</v>
      </c>
      <c r="T634" s="26" t="s">
        <v>687</v>
      </c>
      <c r="U634" s="35">
        <v>244</v>
      </c>
    </row>
    <row r="635" spans="2:34" ht="192" thickBot="1">
      <c r="B635" s="3">
        <v>240</v>
      </c>
      <c r="C635" s="25" t="s">
        <v>1414</v>
      </c>
      <c r="D635" s="30">
        <v>0</v>
      </c>
      <c r="E635" s="34">
        <v>42597</v>
      </c>
      <c r="F635" s="30" t="s">
        <v>958</v>
      </c>
      <c r="G635" s="30">
        <v>1639018998</v>
      </c>
      <c r="H635" s="30">
        <v>163901001</v>
      </c>
      <c r="I635" s="30"/>
      <c r="J635" s="30" t="s">
        <v>79</v>
      </c>
      <c r="K635" s="30" t="s">
        <v>1196</v>
      </c>
      <c r="L635" s="34">
        <v>42573</v>
      </c>
      <c r="M635" s="116" t="s">
        <v>1197</v>
      </c>
      <c r="N635" s="119">
        <v>42592</v>
      </c>
      <c r="O635" s="116" t="s">
        <v>1415</v>
      </c>
      <c r="P635" s="100" t="s">
        <v>1211</v>
      </c>
      <c r="Q635" s="27" t="s">
        <v>232</v>
      </c>
      <c r="R635" s="27" t="s">
        <v>42</v>
      </c>
      <c r="S635" s="27" t="s">
        <v>250</v>
      </c>
      <c r="T635" s="27" t="s">
        <v>1296</v>
      </c>
      <c r="U635" s="35">
        <v>110</v>
      </c>
      <c r="V635" s="25" t="s">
        <v>1201</v>
      </c>
      <c r="W635" s="26" t="s">
        <v>88</v>
      </c>
      <c r="X635" s="84">
        <v>165000938118</v>
      </c>
      <c r="Y635" s="26"/>
      <c r="Z635" s="26"/>
      <c r="AA635" s="26" t="s">
        <v>89</v>
      </c>
      <c r="AB635" s="63">
        <v>42735</v>
      </c>
      <c r="AC635" s="18"/>
      <c r="AD635" s="36"/>
      <c r="AE635" s="23"/>
      <c r="AF635" s="21"/>
      <c r="AG635" s="37"/>
      <c r="AH635" s="90">
        <v>6026.81</v>
      </c>
    </row>
    <row r="636" spans="13:21" ht="26.25" thickBot="1">
      <c r="M636" s="117"/>
      <c r="N636" s="120"/>
      <c r="O636" s="117"/>
      <c r="P636" s="100" t="s">
        <v>1202</v>
      </c>
      <c r="Q636" s="27" t="s">
        <v>253</v>
      </c>
      <c r="R636" s="27" t="s">
        <v>42</v>
      </c>
      <c r="S636" s="27" t="s">
        <v>1203</v>
      </c>
      <c r="T636" s="27" t="s">
        <v>1030</v>
      </c>
      <c r="U636" s="35">
        <v>1930.8</v>
      </c>
    </row>
    <row r="637" spans="13:21" ht="26.25" thickBot="1">
      <c r="M637" s="117"/>
      <c r="N637" s="120"/>
      <c r="O637" s="117"/>
      <c r="P637" s="100" t="s">
        <v>1204</v>
      </c>
      <c r="Q637" s="27" t="s">
        <v>261</v>
      </c>
      <c r="R637" s="27" t="s">
        <v>42</v>
      </c>
      <c r="S637" s="27" t="s">
        <v>1205</v>
      </c>
      <c r="T637" s="27" t="s">
        <v>1030</v>
      </c>
      <c r="U637" s="35">
        <v>1998</v>
      </c>
    </row>
    <row r="638" spans="13:21" ht="26.25" thickBot="1">
      <c r="M638" s="117"/>
      <c r="N638" s="120"/>
      <c r="O638" s="117"/>
      <c r="P638" s="100" t="s">
        <v>1199</v>
      </c>
      <c r="Q638" s="27" t="s">
        <v>236</v>
      </c>
      <c r="R638" s="27" t="s">
        <v>42</v>
      </c>
      <c r="S638" s="27" t="s">
        <v>1200</v>
      </c>
      <c r="T638" s="27" t="s">
        <v>1317</v>
      </c>
      <c r="U638" s="35">
        <v>306.6</v>
      </c>
    </row>
    <row r="639" spans="13:21" ht="26.25" thickBot="1">
      <c r="M639" s="117"/>
      <c r="N639" s="120"/>
      <c r="O639" s="117"/>
      <c r="P639" s="100" t="s">
        <v>1207</v>
      </c>
      <c r="Q639" s="27" t="s">
        <v>246</v>
      </c>
      <c r="R639" s="27" t="s">
        <v>42</v>
      </c>
      <c r="S639" s="27" t="s">
        <v>1208</v>
      </c>
      <c r="T639" s="27" t="s">
        <v>705</v>
      </c>
      <c r="U639" s="35">
        <v>620</v>
      </c>
    </row>
    <row r="640" spans="13:21" ht="26.25" thickBot="1">
      <c r="M640" s="117"/>
      <c r="N640" s="120"/>
      <c r="O640" s="117"/>
      <c r="P640" s="100" t="s">
        <v>1209</v>
      </c>
      <c r="Q640" s="27" t="s">
        <v>240</v>
      </c>
      <c r="R640" s="27" t="s">
        <v>42</v>
      </c>
      <c r="S640" s="27" t="s">
        <v>1210</v>
      </c>
      <c r="T640" s="27" t="s">
        <v>705</v>
      </c>
      <c r="U640" s="35">
        <v>578</v>
      </c>
    </row>
    <row r="641" spans="13:21" ht="26.25" thickBot="1">
      <c r="M641" s="117"/>
      <c r="N641" s="120"/>
      <c r="O641" s="117"/>
      <c r="P641" s="100" t="s">
        <v>1218</v>
      </c>
      <c r="Q641" s="27" t="s">
        <v>1219</v>
      </c>
      <c r="R641" s="27" t="s">
        <v>42</v>
      </c>
      <c r="S641" s="27" t="s">
        <v>1208</v>
      </c>
      <c r="T641" s="27" t="s">
        <v>64</v>
      </c>
      <c r="U641" s="35">
        <v>31</v>
      </c>
    </row>
    <row r="642" spans="13:21" ht="26.25" thickBot="1">
      <c r="M642" s="117"/>
      <c r="N642" s="120"/>
      <c r="O642" s="117"/>
      <c r="P642" s="100" t="s">
        <v>1220</v>
      </c>
      <c r="Q642" s="27" t="s">
        <v>249</v>
      </c>
      <c r="R642" s="27" t="s">
        <v>42</v>
      </c>
      <c r="S642" s="27" t="s">
        <v>1221</v>
      </c>
      <c r="T642" s="27" t="s">
        <v>1360</v>
      </c>
      <c r="U642" s="35">
        <v>317.2</v>
      </c>
    </row>
    <row r="643" spans="13:21" ht="26.25" thickBot="1">
      <c r="M643" s="118"/>
      <c r="N643" s="121"/>
      <c r="O643" s="118"/>
      <c r="P643" s="30" t="s">
        <v>1206</v>
      </c>
      <c r="Q643" s="26" t="s">
        <v>257</v>
      </c>
      <c r="R643" s="26" t="s">
        <v>42</v>
      </c>
      <c r="S643" s="26" t="s">
        <v>250</v>
      </c>
      <c r="T643" s="26" t="s">
        <v>1296</v>
      </c>
      <c r="U643" s="35">
        <v>110</v>
      </c>
    </row>
    <row r="644" spans="2:34" ht="192" thickBot="1">
      <c r="B644" s="3">
        <v>241</v>
      </c>
      <c r="C644" s="25" t="s">
        <v>1416</v>
      </c>
      <c r="D644" s="30">
        <v>0</v>
      </c>
      <c r="E644" s="34">
        <v>42597</v>
      </c>
      <c r="F644" s="30" t="s">
        <v>964</v>
      </c>
      <c r="G644" s="30">
        <v>1639019021</v>
      </c>
      <c r="H644" s="30">
        <v>163901001</v>
      </c>
      <c r="I644" s="30"/>
      <c r="J644" s="30" t="s">
        <v>79</v>
      </c>
      <c r="K644" s="30" t="s">
        <v>1196</v>
      </c>
      <c r="L644" s="34">
        <v>42573</v>
      </c>
      <c r="M644" s="116" t="s">
        <v>1197</v>
      </c>
      <c r="N644" s="119">
        <v>42592</v>
      </c>
      <c r="O644" s="116" t="s">
        <v>1417</v>
      </c>
      <c r="P644" s="100" t="s">
        <v>1211</v>
      </c>
      <c r="Q644" s="27" t="s">
        <v>232</v>
      </c>
      <c r="R644" s="27" t="s">
        <v>42</v>
      </c>
      <c r="S644" s="27" t="s">
        <v>250</v>
      </c>
      <c r="T644" s="27" t="s">
        <v>1087</v>
      </c>
      <c r="U644" s="35">
        <v>330</v>
      </c>
      <c r="V644" s="25" t="s">
        <v>1201</v>
      </c>
      <c r="W644" s="26" t="s">
        <v>88</v>
      </c>
      <c r="X644" s="84">
        <v>165000938118</v>
      </c>
      <c r="Y644" s="26"/>
      <c r="Z644" s="26"/>
      <c r="AA644" s="26" t="s">
        <v>89</v>
      </c>
      <c r="AB644" s="63">
        <v>42735</v>
      </c>
      <c r="AC644" s="18"/>
      <c r="AD644" s="36"/>
      <c r="AE644" s="23"/>
      <c r="AF644" s="21"/>
      <c r="AG644" s="37"/>
      <c r="AH644" s="90">
        <v>17440.8</v>
      </c>
    </row>
    <row r="645" spans="13:21" ht="26.25" thickBot="1">
      <c r="M645" s="117"/>
      <c r="N645" s="120"/>
      <c r="O645" s="117"/>
      <c r="P645" s="100" t="s">
        <v>1199</v>
      </c>
      <c r="Q645" s="27" t="s">
        <v>236</v>
      </c>
      <c r="R645" s="27" t="s">
        <v>42</v>
      </c>
      <c r="S645" s="27" t="s">
        <v>1200</v>
      </c>
      <c r="T645" s="27" t="s">
        <v>687</v>
      </c>
      <c r="U645" s="35">
        <v>219</v>
      </c>
    </row>
    <row r="646" spans="13:21" ht="26.25" thickBot="1">
      <c r="M646" s="117"/>
      <c r="N646" s="120"/>
      <c r="O646" s="117"/>
      <c r="P646" s="100" t="s">
        <v>1202</v>
      </c>
      <c r="Q646" s="27" t="s">
        <v>253</v>
      </c>
      <c r="R646" s="27" t="s">
        <v>42</v>
      </c>
      <c r="S646" s="27" t="s">
        <v>1203</v>
      </c>
      <c r="T646" s="27" t="s">
        <v>702</v>
      </c>
      <c r="U646" s="35">
        <v>6436</v>
      </c>
    </row>
    <row r="647" spans="13:21" ht="26.25" thickBot="1">
      <c r="M647" s="117"/>
      <c r="N647" s="120"/>
      <c r="O647" s="117"/>
      <c r="P647" s="100" t="s">
        <v>1204</v>
      </c>
      <c r="Q647" s="27" t="s">
        <v>261</v>
      </c>
      <c r="R647" s="27" t="s">
        <v>42</v>
      </c>
      <c r="S647" s="27" t="s">
        <v>1205</v>
      </c>
      <c r="T647" s="27" t="s">
        <v>702</v>
      </c>
      <c r="U647" s="35">
        <v>6660</v>
      </c>
    </row>
    <row r="648" spans="13:21" ht="26.25" thickBot="1">
      <c r="M648" s="117"/>
      <c r="N648" s="120"/>
      <c r="O648" s="117"/>
      <c r="P648" s="100" t="s">
        <v>1206</v>
      </c>
      <c r="Q648" s="27" t="s">
        <v>257</v>
      </c>
      <c r="R648" s="27" t="s">
        <v>42</v>
      </c>
      <c r="S648" s="27" t="s">
        <v>250</v>
      </c>
      <c r="T648" s="27" t="s">
        <v>1087</v>
      </c>
      <c r="U648" s="35">
        <v>330</v>
      </c>
    </row>
    <row r="649" spans="13:21" ht="26.25" thickBot="1">
      <c r="M649" s="117"/>
      <c r="N649" s="120"/>
      <c r="O649" s="117"/>
      <c r="P649" s="100" t="s">
        <v>1207</v>
      </c>
      <c r="Q649" s="27" t="s">
        <v>246</v>
      </c>
      <c r="R649" s="27" t="s">
        <v>42</v>
      </c>
      <c r="S649" s="27" t="s">
        <v>1208</v>
      </c>
      <c r="T649" s="27" t="s">
        <v>1087</v>
      </c>
      <c r="U649" s="35">
        <v>465</v>
      </c>
    </row>
    <row r="650" spans="13:21" ht="26.25" thickBot="1">
      <c r="M650" s="117"/>
      <c r="N650" s="120"/>
      <c r="O650" s="117"/>
      <c r="P650" s="100" t="s">
        <v>1209</v>
      </c>
      <c r="Q650" s="27" t="s">
        <v>240</v>
      </c>
      <c r="R650" s="27" t="s">
        <v>42</v>
      </c>
      <c r="S650" s="27" t="s">
        <v>1210</v>
      </c>
      <c r="T650" s="27" t="s">
        <v>49</v>
      </c>
      <c r="U650" s="35">
        <v>1445</v>
      </c>
    </row>
    <row r="651" spans="13:21" ht="26.25" thickBot="1">
      <c r="M651" s="117"/>
      <c r="N651" s="120"/>
      <c r="O651" s="117"/>
      <c r="P651" s="100" t="s">
        <v>1218</v>
      </c>
      <c r="Q651" s="27" t="s">
        <v>1219</v>
      </c>
      <c r="R651" s="27" t="s">
        <v>42</v>
      </c>
      <c r="S651" s="27" t="s">
        <v>1208</v>
      </c>
      <c r="T651" s="27" t="s">
        <v>998</v>
      </c>
      <c r="U651" s="35">
        <v>1240</v>
      </c>
    </row>
    <row r="652" spans="13:21" ht="26.25" thickBot="1">
      <c r="M652" s="118"/>
      <c r="N652" s="121"/>
      <c r="O652" s="118"/>
      <c r="P652" s="30" t="s">
        <v>1220</v>
      </c>
      <c r="Q652" s="26" t="s">
        <v>249</v>
      </c>
      <c r="R652" s="26" t="s">
        <v>42</v>
      </c>
      <c r="S652" s="26" t="s">
        <v>1221</v>
      </c>
      <c r="T652" s="26" t="s">
        <v>687</v>
      </c>
      <c r="U652" s="35">
        <v>244</v>
      </c>
    </row>
    <row r="653" spans="2:34" ht="192" thickBot="1">
      <c r="B653" s="3">
        <v>242</v>
      </c>
      <c r="C653" s="25" t="s">
        <v>1418</v>
      </c>
      <c r="D653" s="30">
        <v>0</v>
      </c>
      <c r="E653" s="34">
        <v>42597</v>
      </c>
      <c r="F653" s="30" t="s">
        <v>973</v>
      </c>
      <c r="G653" s="30">
        <v>1639018902</v>
      </c>
      <c r="H653" s="30">
        <v>163901001</v>
      </c>
      <c r="I653" s="30"/>
      <c r="J653" s="30" t="s">
        <v>79</v>
      </c>
      <c r="K653" s="30" t="s">
        <v>1196</v>
      </c>
      <c r="L653" s="34">
        <v>42573</v>
      </c>
      <c r="M653" s="116" t="s">
        <v>1419</v>
      </c>
      <c r="N653" s="119">
        <v>42592</v>
      </c>
      <c r="O653" s="116" t="s">
        <v>1420</v>
      </c>
      <c r="P653" s="100" t="s">
        <v>1211</v>
      </c>
      <c r="Q653" s="27" t="s">
        <v>232</v>
      </c>
      <c r="R653" s="27" t="s">
        <v>42</v>
      </c>
      <c r="S653" s="27" t="s">
        <v>250</v>
      </c>
      <c r="T653" s="27" t="s">
        <v>1030</v>
      </c>
      <c r="U653" s="35">
        <v>660</v>
      </c>
      <c r="V653" s="25" t="s">
        <v>1201</v>
      </c>
      <c r="W653" s="26" t="s">
        <v>88</v>
      </c>
      <c r="X653" s="84">
        <v>165000938118</v>
      </c>
      <c r="Y653" s="26"/>
      <c r="Z653" s="26"/>
      <c r="AA653" s="26" t="s">
        <v>89</v>
      </c>
      <c r="AB653" s="63">
        <v>42735</v>
      </c>
      <c r="AC653" s="18"/>
      <c r="AD653" s="36"/>
      <c r="AE653" s="23"/>
      <c r="AF653" s="21"/>
      <c r="AG653" s="37"/>
      <c r="AH653" s="90">
        <v>19939.05</v>
      </c>
    </row>
    <row r="654" spans="13:21" ht="26.25" thickBot="1">
      <c r="M654" s="117"/>
      <c r="N654" s="120"/>
      <c r="O654" s="117"/>
      <c r="P654" s="100" t="s">
        <v>1199</v>
      </c>
      <c r="Q654" s="27" t="s">
        <v>236</v>
      </c>
      <c r="R654" s="27" t="s">
        <v>42</v>
      </c>
      <c r="S654" s="27" t="s">
        <v>1200</v>
      </c>
      <c r="T654" s="27" t="s">
        <v>1030</v>
      </c>
      <c r="U654" s="35">
        <v>657</v>
      </c>
    </row>
    <row r="655" spans="13:21" ht="26.25" thickBot="1">
      <c r="M655" s="117"/>
      <c r="N655" s="120"/>
      <c r="O655" s="117"/>
      <c r="P655" s="100" t="s">
        <v>1202</v>
      </c>
      <c r="Q655" s="27" t="s">
        <v>253</v>
      </c>
      <c r="R655" s="27" t="s">
        <v>42</v>
      </c>
      <c r="S655" s="27" t="s">
        <v>1203</v>
      </c>
      <c r="T655" s="27" t="s">
        <v>311</v>
      </c>
      <c r="U655" s="35">
        <v>5148.8</v>
      </c>
    </row>
    <row r="656" spans="13:21" ht="26.25" thickBot="1">
      <c r="M656" s="117"/>
      <c r="N656" s="120"/>
      <c r="O656" s="117"/>
      <c r="P656" s="100" t="s">
        <v>1204</v>
      </c>
      <c r="Q656" s="27" t="s">
        <v>261</v>
      </c>
      <c r="R656" s="27" t="s">
        <v>42</v>
      </c>
      <c r="S656" s="27" t="s">
        <v>1205</v>
      </c>
      <c r="T656" s="27" t="s">
        <v>702</v>
      </c>
      <c r="U656" s="35">
        <v>6660</v>
      </c>
    </row>
    <row r="657" spans="13:21" ht="26.25" thickBot="1">
      <c r="M657" s="117"/>
      <c r="N657" s="120"/>
      <c r="O657" s="117"/>
      <c r="P657" s="100" t="s">
        <v>1209</v>
      </c>
      <c r="Q657" s="27" t="s">
        <v>240</v>
      </c>
      <c r="R657" s="27" t="s">
        <v>42</v>
      </c>
      <c r="S657" s="27" t="s">
        <v>1210</v>
      </c>
      <c r="T657" s="27" t="s">
        <v>1281</v>
      </c>
      <c r="U657" s="35">
        <v>1878.5</v>
      </c>
    </row>
    <row r="658" spans="13:21" ht="26.25" thickBot="1">
      <c r="M658" s="117"/>
      <c r="N658" s="120"/>
      <c r="O658" s="117"/>
      <c r="P658" s="100" t="s">
        <v>1218</v>
      </c>
      <c r="Q658" s="27" t="s">
        <v>1219</v>
      </c>
      <c r="R658" s="27" t="s">
        <v>42</v>
      </c>
      <c r="S658" s="27" t="s">
        <v>1208</v>
      </c>
      <c r="T658" s="27" t="s">
        <v>1030</v>
      </c>
      <c r="U658" s="35">
        <v>930</v>
      </c>
    </row>
    <row r="659" spans="13:21" ht="26.25" thickBot="1">
      <c r="M659" s="117"/>
      <c r="N659" s="120"/>
      <c r="O659" s="117"/>
      <c r="P659" s="100" t="s">
        <v>1220</v>
      </c>
      <c r="Q659" s="27" t="s">
        <v>249</v>
      </c>
      <c r="R659" s="27" t="s">
        <v>42</v>
      </c>
      <c r="S659" s="27" t="s">
        <v>1221</v>
      </c>
      <c r="T659" s="27" t="s">
        <v>1030</v>
      </c>
      <c r="U659" s="35">
        <v>732</v>
      </c>
    </row>
    <row r="660" spans="13:21" ht="26.25" thickBot="1">
      <c r="M660" s="117"/>
      <c r="N660" s="120"/>
      <c r="O660" s="117"/>
      <c r="P660" s="100" t="s">
        <v>1207</v>
      </c>
      <c r="Q660" s="27" t="s">
        <v>246</v>
      </c>
      <c r="R660" s="27" t="s">
        <v>42</v>
      </c>
      <c r="S660" s="27" t="s">
        <v>1208</v>
      </c>
      <c r="T660" s="27" t="s">
        <v>1033</v>
      </c>
      <c r="U660" s="35">
        <v>1860</v>
      </c>
    </row>
    <row r="661" spans="13:21" ht="26.25" thickBot="1">
      <c r="M661" s="118"/>
      <c r="N661" s="121"/>
      <c r="O661" s="118"/>
      <c r="P661" s="30" t="s">
        <v>1206</v>
      </c>
      <c r="Q661" s="26" t="s">
        <v>257</v>
      </c>
      <c r="R661" s="26" t="s">
        <v>42</v>
      </c>
      <c r="S661" s="26" t="s">
        <v>250</v>
      </c>
      <c r="T661" s="26" t="s">
        <v>1033</v>
      </c>
      <c r="U661" s="35">
        <v>1320</v>
      </c>
    </row>
    <row r="662" spans="2:34" ht="192" thickBot="1">
      <c r="B662" s="3">
        <v>243</v>
      </c>
      <c r="C662" s="25" t="s">
        <v>1421</v>
      </c>
      <c r="D662" s="30">
        <v>0</v>
      </c>
      <c r="E662" s="34">
        <v>42597</v>
      </c>
      <c r="F662" s="30" t="s">
        <v>952</v>
      </c>
      <c r="G662" s="30">
        <v>1639018966</v>
      </c>
      <c r="H662" s="30">
        <v>163901001</v>
      </c>
      <c r="I662" s="30"/>
      <c r="J662" s="30" t="s">
        <v>79</v>
      </c>
      <c r="K662" s="30" t="s">
        <v>1196</v>
      </c>
      <c r="L662" s="34">
        <v>42573</v>
      </c>
      <c r="M662" s="116" t="s">
        <v>1197</v>
      </c>
      <c r="N662" s="119">
        <v>42592</v>
      </c>
      <c r="O662" s="116" t="s">
        <v>1422</v>
      </c>
      <c r="P662" s="100" t="s">
        <v>1211</v>
      </c>
      <c r="Q662" s="27" t="s">
        <v>232</v>
      </c>
      <c r="R662" s="27" t="s">
        <v>42</v>
      </c>
      <c r="S662" s="27" t="s">
        <v>250</v>
      </c>
      <c r="T662" s="27" t="s">
        <v>702</v>
      </c>
      <c r="U662" s="35">
        <v>2200</v>
      </c>
      <c r="V662" s="25" t="s">
        <v>1201</v>
      </c>
      <c r="W662" s="26" t="s">
        <v>88</v>
      </c>
      <c r="X662" s="84">
        <v>165000938118</v>
      </c>
      <c r="Y662" s="26"/>
      <c r="Z662" s="26"/>
      <c r="AA662" s="26" t="s">
        <v>89</v>
      </c>
      <c r="AB662" s="63">
        <v>42735</v>
      </c>
      <c r="AC662" s="18"/>
      <c r="AD662" s="36"/>
      <c r="AE662" s="23"/>
      <c r="AF662" s="21"/>
      <c r="AG662" s="37"/>
      <c r="AH662" s="90">
        <v>50017</v>
      </c>
    </row>
    <row r="663" spans="13:21" ht="26.25" thickBot="1">
      <c r="M663" s="117"/>
      <c r="N663" s="120"/>
      <c r="O663" s="117"/>
      <c r="P663" s="100" t="s">
        <v>1202</v>
      </c>
      <c r="Q663" s="27" t="s">
        <v>253</v>
      </c>
      <c r="R663" s="27" t="s">
        <v>42</v>
      </c>
      <c r="S663" s="27" t="s">
        <v>1203</v>
      </c>
      <c r="T663" s="27" t="s">
        <v>709</v>
      </c>
      <c r="U663" s="35">
        <v>16090</v>
      </c>
    </row>
    <row r="664" spans="13:21" ht="26.25" thickBot="1">
      <c r="M664" s="117"/>
      <c r="N664" s="120"/>
      <c r="O664" s="117"/>
      <c r="P664" s="100" t="s">
        <v>1204</v>
      </c>
      <c r="Q664" s="27" t="s">
        <v>261</v>
      </c>
      <c r="R664" s="27" t="s">
        <v>42</v>
      </c>
      <c r="S664" s="27" t="s">
        <v>1205</v>
      </c>
      <c r="T664" s="27" t="s">
        <v>709</v>
      </c>
      <c r="U664" s="35">
        <v>16650</v>
      </c>
    </row>
    <row r="665" spans="13:21" ht="26.25" thickBot="1">
      <c r="M665" s="117"/>
      <c r="N665" s="120"/>
      <c r="O665" s="117"/>
      <c r="P665" s="100" t="s">
        <v>1199</v>
      </c>
      <c r="Q665" s="27" t="s">
        <v>236</v>
      </c>
      <c r="R665" s="27" t="s">
        <v>42</v>
      </c>
      <c r="S665" s="27" t="s">
        <v>1200</v>
      </c>
      <c r="T665" s="27" t="s">
        <v>702</v>
      </c>
      <c r="U665" s="35">
        <v>2190</v>
      </c>
    </row>
    <row r="666" spans="13:21" ht="26.25" thickBot="1">
      <c r="M666" s="117"/>
      <c r="N666" s="120"/>
      <c r="O666" s="117"/>
      <c r="P666" s="100" t="s">
        <v>1207</v>
      </c>
      <c r="Q666" s="27" t="s">
        <v>246</v>
      </c>
      <c r="R666" s="27" t="s">
        <v>42</v>
      </c>
      <c r="S666" s="27" t="s">
        <v>1208</v>
      </c>
      <c r="T666" s="27" t="s">
        <v>49</v>
      </c>
      <c r="U666" s="35">
        <v>1550</v>
      </c>
    </row>
    <row r="667" spans="13:21" ht="26.25" thickBot="1">
      <c r="M667" s="117"/>
      <c r="N667" s="120"/>
      <c r="O667" s="117"/>
      <c r="P667" s="100" t="s">
        <v>1209</v>
      </c>
      <c r="Q667" s="27" t="s">
        <v>240</v>
      </c>
      <c r="R667" s="27" t="s">
        <v>42</v>
      </c>
      <c r="S667" s="27" t="s">
        <v>1210</v>
      </c>
      <c r="T667" s="27" t="s">
        <v>709</v>
      </c>
      <c r="U667" s="35">
        <v>7225</v>
      </c>
    </row>
    <row r="668" spans="13:21" ht="26.25" thickBot="1">
      <c r="M668" s="117"/>
      <c r="N668" s="120"/>
      <c r="O668" s="117"/>
      <c r="P668" s="100" t="s">
        <v>1218</v>
      </c>
      <c r="Q668" s="27" t="s">
        <v>1219</v>
      </c>
      <c r="R668" s="27" t="s">
        <v>42</v>
      </c>
      <c r="S668" s="27" t="s">
        <v>1208</v>
      </c>
      <c r="T668" s="27" t="s">
        <v>49</v>
      </c>
      <c r="U668" s="35">
        <v>1550</v>
      </c>
    </row>
    <row r="669" spans="13:21" ht="26.25" thickBot="1">
      <c r="M669" s="117"/>
      <c r="N669" s="120"/>
      <c r="O669" s="117"/>
      <c r="P669" s="100" t="s">
        <v>1220</v>
      </c>
      <c r="Q669" s="27" t="s">
        <v>249</v>
      </c>
      <c r="R669" s="27" t="s">
        <v>42</v>
      </c>
      <c r="S669" s="27" t="s">
        <v>1221</v>
      </c>
      <c r="T669" s="27" t="s">
        <v>49</v>
      </c>
      <c r="U669" s="35">
        <v>1220</v>
      </c>
    </row>
    <row r="670" spans="13:21" ht="26.25" thickBot="1">
      <c r="M670" s="118"/>
      <c r="N670" s="121"/>
      <c r="O670" s="118"/>
      <c r="P670" s="30" t="s">
        <v>1423</v>
      </c>
      <c r="Q670" s="26" t="s">
        <v>257</v>
      </c>
      <c r="R670" s="26" t="s">
        <v>42</v>
      </c>
      <c r="S670" s="26" t="s">
        <v>250</v>
      </c>
      <c r="T670" s="26" t="s">
        <v>49</v>
      </c>
      <c r="U670" s="35">
        <v>1100</v>
      </c>
    </row>
    <row r="671" spans="2:34" ht="179.25" thickBot="1">
      <c r="B671" s="3">
        <v>244</v>
      </c>
      <c r="C671" s="25" t="s">
        <v>1424</v>
      </c>
      <c r="D671" s="30">
        <v>0</v>
      </c>
      <c r="E671" s="34">
        <v>42597</v>
      </c>
      <c r="F671" s="30" t="s">
        <v>923</v>
      </c>
      <c r="G671" s="30">
        <v>1639012749</v>
      </c>
      <c r="H671" s="30">
        <v>163901001</v>
      </c>
      <c r="I671" s="30"/>
      <c r="J671" s="30" t="s">
        <v>79</v>
      </c>
      <c r="K671" s="30" t="s">
        <v>1196</v>
      </c>
      <c r="L671" s="34">
        <v>42573</v>
      </c>
      <c r="M671" s="116" t="s">
        <v>1197</v>
      </c>
      <c r="N671" s="119">
        <v>42592</v>
      </c>
      <c r="O671" s="116" t="s">
        <v>1425</v>
      </c>
      <c r="P671" s="100" t="s">
        <v>1202</v>
      </c>
      <c r="Q671" s="27" t="s">
        <v>253</v>
      </c>
      <c r="R671" s="27" t="s">
        <v>42</v>
      </c>
      <c r="S671" s="27" t="s">
        <v>1203</v>
      </c>
      <c r="T671" s="27" t="s">
        <v>311</v>
      </c>
      <c r="U671" s="35">
        <v>5148.8</v>
      </c>
      <c r="V671" s="25" t="s">
        <v>1201</v>
      </c>
      <c r="W671" s="26" t="s">
        <v>88</v>
      </c>
      <c r="X671" s="84">
        <v>165000938118</v>
      </c>
      <c r="Y671" s="26"/>
      <c r="Z671" s="26"/>
      <c r="AA671" s="26" t="s">
        <v>89</v>
      </c>
      <c r="AB671" s="63">
        <v>42735</v>
      </c>
      <c r="AC671" s="18"/>
      <c r="AD671" s="36"/>
      <c r="AE671" s="23"/>
      <c r="AF671" s="21"/>
      <c r="AG671" s="37"/>
      <c r="AH671" s="90">
        <v>18600.2</v>
      </c>
    </row>
    <row r="672" spans="13:21" ht="26.25" thickBot="1">
      <c r="M672" s="117"/>
      <c r="N672" s="120"/>
      <c r="O672" s="117"/>
      <c r="P672" s="100" t="s">
        <v>1204</v>
      </c>
      <c r="Q672" s="27" t="s">
        <v>261</v>
      </c>
      <c r="R672" s="27" t="s">
        <v>42</v>
      </c>
      <c r="S672" s="27" t="s">
        <v>1205</v>
      </c>
      <c r="T672" s="27" t="s">
        <v>1426</v>
      </c>
      <c r="U672" s="35">
        <v>8658</v>
      </c>
    </row>
    <row r="673" spans="13:21" ht="26.25" thickBot="1">
      <c r="M673" s="117"/>
      <c r="N673" s="120"/>
      <c r="O673" s="117"/>
      <c r="P673" s="100" t="s">
        <v>1206</v>
      </c>
      <c r="Q673" s="27" t="s">
        <v>257</v>
      </c>
      <c r="R673" s="27" t="s">
        <v>42</v>
      </c>
      <c r="S673" s="27" t="s">
        <v>250</v>
      </c>
      <c r="T673" s="27" t="s">
        <v>1033</v>
      </c>
      <c r="U673" s="35">
        <v>1320</v>
      </c>
    </row>
    <row r="674" spans="13:21" ht="26.25" thickBot="1">
      <c r="M674" s="117"/>
      <c r="N674" s="120"/>
      <c r="O674" s="117"/>
      <c r="P674" s="100" t="s">
        <v>1207</v>
      </c>
      <c r="Q674" s="27" t="s">
        <v>246</v>
      </c>
      <c r="R674" s="27" t="s">
        <v>42</v>
      </c>
      <c r="S674" s="27" t="s">
        <v>1208</v>
      </c>
      <c r="T674" s="27" t="s">
        <v>49</v>
      </c>
      <c r="U674" s="35">
        <v>1550</v>
      </c>
    </row>
    <row r="675" spans="13:21" ht="26.25" thickBot="1">
      <c r="M675" s="118"/>
      <c r="N675" s="121"/>
      <c r="O675" s="118"/>
      <c r="P675" s="30" t="s">
        <v>1218</v>
      </c>
      <c r="Q675" s="26" t="s">
        <v>1219</v>
      </c>
      <c r="R675" s="26" t="s">
        <v>42</v>
      </c>
      <c r="S675" s="26" t="s">
        <v>1208</v>
      </c>
      <c r="T675" s="26" t="s">
        <v>1033</v>
      </c>
      <c r="U675" s="35">
        <v>1860</v>
      </c>
    </row>
    <row r="676" spans="2:34" ht="179.25" thickBot="1">
      <c r="B676" s="3">
        <v>245</v>
      </c>
      <c r="C676" s="25" t="s">
        <v>1427</v>
      </c>
      <c r="D676" s="30">
        <v>0</v>
      </c>
      <c r="E676" s="34">
        <v>42597</v>
      </c>
      <c r="F676" s="30" t="s">
        <v>970</v>
      </c>
      <c r="G676" s="30">
        <v>1639018959</v>
      </c>
      <c r="H676" s="30">
        <v>163901001</v>
      </c>
      <c r="I676" s="30"/>
      <c r="J676" s="30" t="s">
        <v>79</v>
      </c>
      <c r="K676" s="30" t="s">
        <v>1196</v>
      </c>
      <c r="L676" s="34">
        <v>42573</v>
      </c>
      <c r="M676" s="116" t="s">
        <v>1197</v>
      </c>
      <c r="N676" s="119">
        <v>42592</v>
      </c>
      <c r="O676" s="116" t="s">
        <v>1428</v>
      </c>
      <c r="P676" s="100" t="s">
        <v>1199</v>
      </c>
      <c r="Q676" s="27" t="s">
        <v>236</v>
      </c>
      <c r="R676" s="27" t="s">
        <v>42</v>
      </c>
      <c r="S676" s="27" t="s">
        <v>1200</v>
      </c>
      <c r="T676" s="27" t="s">
        <v>49</v>
      </c>
      <c r="U676" s="35">
        <v>1095</v>
      </c>
      <c r="V676" s="25" t="s">
        <v>1201</v>
      </c>
      <c r="W676" s="26" t="s">
        <v>88</v>
      </c>
      <c r="X676" s="84">
        <v>165000938118</v>
      </c>
      <c r="Y676" s="26"/>
      <c r="Z676" s="26"/>
      <c r="AA676" s="26" t="s">
        <v>89</v>
      </c>
      <c r="AB676" s="63">
        <v>42735</v>
      </c>
      <c r="AC676" s="18"/>
      <c r="AD676" s="36"/>
      <c r="AE676" s="23"/>
      <c r="AF676" s="21"/>
      <c r="AG676" s="37"/>
      <c r="AH676" s="90">
        <v>16139.35</v>
      </c>
    </row>
    <row r="677" spans="13:21" ht="26.25" thickBot="1">
      <c r="M677" s="117"/>
      <c r="N677" s="120"/>
      <c r="O677" s="117"/>
      <c r="P677" s="100" t="s">
        <v>1202</v>
      </c>
      <c r="Q677" s="27" t="s">
        <v>253</v>
      </c>
      <c r="R677" s="27" t="s">
        <v>42</v>
      </c>
      <c r="S677" s="27" t="s">
        <v>1203</v>
      </c>
      <c r="T677" s="27" t="s">
        <v>702</v>
      </c>
      <c r="U677" s="35">
        <v>6436</v>
      </c>
    </row>
    <row r="678" spans="13:21" ht="26.25" thickBot="1">
      <c r="M678" s="117"/>
      <c r="N678" s="120"/>
      <c r="O678" s="117"/>
      <c r="P678" s="100" t="s">
        <v>1206</v>
      </c>
      <c r="Q678" s="27" t="s">
        <v>257</v>
      </c>
      <c r="R678" s="27" t="s">
        <v>42</v>
      </c>
      <c r="S678" s="27" t="s">
        <v>250</v>
      </c>
      <c r="T678" s="27" t="s">
        <v>1087</v>
      </c>
      <c r="U678" s="35">
        <v>330</v>
      </c>
    </row>
    <row r="679" spans="13:21" ht="26.25" thickBot="1">
      <c r="M679" s="117"/>
      <c r="N679" s="120"/>
      <c r="O679" s="117"/>
      <c r="P679" s="100" t="s">
        <v>1207</v>
      </c>
      <c r="Q679" s="27" t="s">
        <v>246</v>
      </c>
      <c r="R679" s="27" t="s">
        <v>42</v>
      </c>
      <c r="S679" s="27" t="s">
        <v>1208</v>
      </c>
      <c r="T679" s="27" t="s">
        <v>1070</v>
      </c>
      <c r="U679" s="35">
        <v>2170</v>
      </c>
    </row>
    <row r="680" spans="13:21" ht="26.25" thickBot="1">
      <c r="M680" s="117"/>
      <c r="N680" s="120"/>
      <c r="O680" s="117"/>
      <c r="P680" s="100" t="s">
        <v>1209</v>
      </c>
      <c r="Q680" s="27" t="s">
        <v>240</v>
      </c>
      <c r="R680" s="27" t="s">
        <v>42</v>
      </c>
      <c r="S680" s="27" t="s">
        <v>1210</v>
      </c>
      <c r="T680" s="27" t="s">
        <v>998</v>
      </c>
      <c r="U680" s="35">
        <v>1156</v>
      </c>
    </row>
    <row r="681" spans="13:21" ht="26.25" thickBot="1">
      <c r="M681" s="117"/>
      <c r="N681" s="120"/>
      <c r="O681" s="117"/>
      <c r="P681" s="100" t="s">
        <v>1204</v>
      </c>
      <c r="Q681" s="27" t="s">
        <v>261</v>
      </c>
      <c r="R681" s="27" t="s">
        <v>42</v>
      </c>
      <c r="S681" s="27" t="s">
        <v>1205</v>
      </c>
      <c r="T681" s="27" t="s">
        <v>49</v>
      </c>
      <c r="U681" s="35">
        <v>3330</v>
      </c>
    </row>
    <row r="682" spans="13:21" ht="26.25" thickBot="1">
      <c r="M682" s="118"/>
      <c r="N682" s="121"/>
      <c r="O682" s="118"/>
      <c r="P682" s="30" t="s">
        <v>1218</v>
      </c>
      <c r="Q682" s="26" t="s">
        <v>1219</v>
      </c>
      <c r="R682" s="26" t="s">
        <v>42</v>
      </c>
      <c r="S682" s="26" t="s">
        <v>1208</v>
      </c>
      <c r="T682" s="26" t="s">
        <v>49</v>
      </c>
      <c r="U682" s="35">
        <v>1550</v>
      </c>
    </row>
    <row r="683" spans="2:34" ht="192" thickBot="1">
      <c r="B683" s="3">
        <v>246</v>
      </c>
      <c r="C683" s="25" t="s">
        <v>1429</v>
      </c>
      <c r="D683" s="30">
        <v>0</v>
      </c>
      <c r="E683" s="34">
        <v>42597</v>
      </c>
      <c r="F683" s="30" t="s">
        <v>929</v>
      </c>
      <c r="G683" s="30">
        <v>1639018980</v>
      </c>
      <c r="H683" s="30">
        <v>163901001</v>
      </c>
      <c r="I683" s="30"/>
      <c r="J683" s="30" t="s">
        <v>79</v>
      </c>
      <c r="K683" s="30" t="s">
        <v>1196</v>
      </c>
      <c r="L683" s="34">
        <v>42573</v>
      </c>
      <c r="M683" s="116" t="s">
        <v>1197</v>
      </c>
      <c r="N683" s="119">
        <v>42592</v>
      </c>
      <c r="O683" s="116" t="s">
        <v>1430</v>
      </c>
      <c r="P683" s="100" t="s">
        <v>1202</v>
      </c>
      <c r="Q683" s="27" t="s">
        <v>253</v>
      </c>
      <c r="R683" s="27" t="s">
        <v>42</v>
      </c>
      <c r="S683" s="27" t="s">
        <v>1203</v>
      </c>
      <c r="T683" s="27" t="s">
        <v>1006</v>
      </c>
      <c r="U683" s="35">
        <v>5406.24</v>
      </c>
      <c r="V683" s="25" t="s">
        <v>1201</v>
      </c>
      <c r="W683" s="26" t="s">
        <v>88</v>
      </c>
      <c r="X683" s="84">
        <v>165000938118</v>
      </c>
      <c r="Y683" s="26"/>
      <c r="Z683" s="26"/>
      <c r="AA683" s="26" t="s">
        <v>89</v>
      </c>
      <c r="AB683" s="63">
        <v>42735</v>
      </c>
      <c r="AC683" s="18"/>
      <c r="AD683" s="36"/>
      <c r="AE683" s="23"/>
      <c r="AF683" s="21"/>
      <c r="AG683" s="37"/>
      <c r="AH683" s="90">
        <v>13001.76</v>
      </c>
    </row>
    <row r="684" spans="13:21" ht="26.25" thickBot="1">
      <c r="M684" s="117"/>
      <c r="N684" s="120"/>
      <c r="O684" s="117"/>
      <c r="P684" s="100" t="s">
        <v>1204</v>
      </c>
      <c r="Q684" s="27" t="s">
        <v>261</v>
      </c>
      <c r="R684" s="27" t="s">
        <v>42</v>
      </c>
      <c r="S684" s="27" t="s">
        <v>1205</v>
      </c>
      <c r="T684" s="27" t="s">
        <v>1431</v>
      </c>
      <c r="U684" s="35">
        <v>4195.8</v>
      </c>
    </row>
    <row r="685" spans="13:21" ht="26.25" thickBot="1">
      <c r="M685" s="117"/>
      <c r="N685" s="120"/>
      <c r="O685" s="117"/>
      <c r="P685" s="100" t="s">
        <v>1207</v>
      </c>
      <c r="Q685" s="27" t="s">
        <v>246</v>
      </c>
      <c r="R685" s="27" t="s">
        <v>42</v>
      </c>
      <c r="S685" s="27" t="s">
        <v>1208</v>
      </c>
      <c r="T685" s="27" t="s">
        <v>1012</v>
      </c>
      <c r="U685" s="35">
        <v>558</v>
      </c>
    </row>
    <row r="686" spans="13:21" ht="26.25" thickBot="1">
      <c r="M686" s="117"/>
      <c r="N686" s="120"/>
      <c r="O686" s="117"/>
      <c r="P686" s="100" t="s">
        <v>1209</v>
      </c>
      <c r="Q686" s="27" t="s">
        <v>240</v>
      </c>
      <c r="R686" s="27" t="s">
        <v>42</v>
      </c>
      <c r="S686" s="27" t="s">
        <v>1210</v>
      </c>
      <c r="T686" s="27" t="s">
        <v>1432</v>
      </c>
      <c r="U686" s="35">
        <v>2485.4</v>
      </c>
    </row>
    <row r="687" spans="13:21" ht="26.25" thickBot="1">
      <c r="M687" s="118"/>
      <c r="N687" s="121"/>
      <c r="O687" s="118"/>
      <c r="P687" s="30" t="s">
        <v>1218</v>
      </c>
      <c r="Q687" s="26" t="s">
        <v>1219</v>
      </c>
      <c r="R687" s="26" t="s">
        <v>42</v>
      </c>
      <c r="S687" s="26" t="s">
        <v>1208</v>
      </c>
      <c r="T687" s="26" t="s">
        <v>687</v>
      </c>
      <c r="U687" s="35">
        <v>310</v>
      </c>
    </row>
    <row r="688" spans="2:34" ht="192" thickBot="1">
      <c r="B688" s="3">
        <v>247</v>
      </c>
      <c r="C688" s="25" t="s">
        <v>1433</v>
      </c>
      <c r="D688" s="30">
        <v>0</v>
      </c>
      <c r="E688" s="34">
        <v>42597</v>
      </c>
      <c r="F688" s="30" t="s">
        <v>967</v>
      </c>
      <c r="G688" s="30">
        <v>1650086247</v>
      </c>
      <c r="H688" s="30">
        <v>163901001</v>
      </c>
      <c r="I688" s="30"/>
      <c r="J688" s="30" t="s">
        <v>79</v>
      </c>
      <c r="K688" s="30" t="s">
        <v>1196</v>
      </c>
      <c r="L688" s="34">
        <v>42573</v>
      </c>
      <c r="M688" s="116" t="s">
        <v>1197</v>
      </c>
      <c r="N688" s="119">
        <v>42592</v>
      </c>
      <c r="O688" s="116" t="s">
        <v>1434</v>
      </c>
      <c r="P688" s="100" t="s">
        <v>1211</v>
      </c>
      <c r="Q688" s="27" t="s">
        <v>232</v>
      </c>
      <c r="R688" s="27" t="s">
        <v>42</v>
      </c>
      <c r="S688" s="27" t="s">
        <v>250</v>
      </c>
      <c r="T688" s="27" t="s">
        <v>1435</v>
      </c>
      <c r="U688" s="35">
        <v>4620</v>
      </c>
      <c r="V688" s="25" t="s">
        <v>1201</v>
      </c>
      <c r="W688" s="26" t="s">
        <v>88</v>
      </c>
      <c r="X688" s="84">
        <v>165000938118</v>
      </c>
      <c r="Y688" s="26"/>
      <c r="Z688" s="26"/>
      <c r="AA688" s="26" t="s">
        <v>89</v>
      </c>
      <c r="AB688" s="63">
        <v>42735</v>
      </c>
      <c r="AC688" s="18"/>
      <c r="AD688" s="36"/>
      <c r="AE688" s="23"/>
      <c r="AF688" s="21"/>
      <c r="AG688" s="37"/>
      <c r="AH688" s="90">
        <v>51630.14</v>
      </c>
    </row>
    <row r="689" spans="13:21" ht="26.25" thickBot="1">
      <c r="M689" s="117"/>
      <c r="N689" s="120"/>
      <c r="O689" s="117"/>
      <c r="P689" s="100" t="s">
        <v>1202</v>
      </c>
      <c r="Q689" s="27" t="s">
        <v>253</v>
      </c>
      <c r="R689" s="27" t="s">
        <v>42</v>
      </c>
      <c r="S689" s="27" t="s">
        <v>1203</v>
      </c>
      <c r="T689" s="27" t="s">
        <v>1435</v>
      </c>
      <c r="U689" s="35">
        <v>13515.6</v>
      </c>
    </row>
    <row r="690" spans="13:21" ht="26.25" thickBot="1">
      <c r="M690" s="117"/>
      <c r="N690" s="120"/>
      <c r="O690" s="117"/>
      <c r="P690" s="100" t="s">
        <v>1204</v>
      </c>
      <c r="Q690" s="27" t="s">
        <v>261</v>
      </c>
      <c r="R690" s="27" t="s">
        <v>42</v>
      </c>
      <c r="S690" s="27" t="s">
        <v>1205</v>
      </c>
      <c r="T690" s="27" t="s">
        <v>1436</v>
      </c>
      <c r="U690" s="35">
        <v>17449.2</v>
      </c>
    </row>
    <row r="691" spans="13:21" ht="26.25" thickBot="1">
      <c r="M691" s="117"/>
      <c r="N691" s="120"/>
      <c r="O691" s="117"/>
      <c r="P691" s="100" t="s">
        <v>1206</v>
      </c>
      <c r="Q691" s="27" t="s">
        <v>257</v>
      </c>
      <c r="R691" s="27" t="s">
        <v>42</v>
      </c>
      <c r="S691" s="27" t="s">
        <v>250</v>
      </c>
      <c r="T691" s="27" t="s">
        <v>1392</v>
      </c>
      <c r="U691" s="35">
        <v>2310</v>
      </c>
    </row>
    <row r="692" spans="13:21" ht="26.25" thickBot="1">
      <c r="M692" s="117"/>
      <c r="N692" s="120"/>
      <c r="O692" s="117"/>
      <c r="P692" s="100" t="s">
        <v>1207</v>
      </c>
      <c r="Q692" s="27" t="s">
        <v>246</v>
      </c>
      <c r="R692" s="27" t="s">
        <v>42</v>
      </c>
      <c r="S692" s="27" t="s">
        <v>1208</v>
      </c>
      <c r="T692" s="27" t="s">
        <v>1435</v>
      </c>
      <c r="U692" s="35">
        <v>6510</v>
      </c>
    </row>
    <row r="693" spans="13:21" ht="26.25" thickBot="1">
      <c r="M693" s="117"/>
      <c r="N693" s="120"/>
      <c r="O693" s="117"/>
      <c r="P693" s="100" t="s">
        <v>1199</v>
      </c>
      <c r="Q693" s="27" t="s">
        <v>236</v>
      </c>
      <c r="R693" s="27" t="s">
        <v>42</v>
      </c>
      <c r="S693" s="27" t="s">
        <v>1200</v>
      </c>
      <c r="T693" s="27" t="s">
        <v>833</v>
      </c>
      <c r="U693" s="35">
        <v>2409</v>
      </c>
    </row>
    <row r="694" spans="13:21" ht="26.25" thickBot="1">
      <c r="M694" s="118"/>
      <c r="N694" s="121"/>
      <c r="O694" s="118"/>
      <c r="P694" s="30" t="s">
        <v>1209</v>
      </c>
      <c r="Q694" s="26" t="s">
        <v>240</v>
      </c>
      <c r="R694" s="26" t="s">
        <v>42</v>
      </c>
      <c r="S694" s="26" t="s">
        <v>1210</v>
      </c>
      <c r="T694" s="26" t="s">
        <v>1407</v>
      </c>
      <c r="U694" s="35">
        <v>4479.5</v>
      </c>
    </row>
    <row r="695" spans="2:34" ht="179.25" thickBot="1">
      <c r="B695" s="3">
        <v>248</v>
      </c>
      <c r="C695" s="25" t="s">
        <v>1437</v>
      </c>
      <c r="D695" s="30">
        <v>0</v>
      </c>
      <c r="E695" s="34">
        <v>42597</v>
      </c>
      <c r="F695" s="30" t="s">
        <v>1144</v>
      </c>
      <c r="G695" s="30">
        <v>1639019656</v>
      </c>
      <c r="H695" s="30">
        <v>163901001</v>
      </c>
      <c r="I695" s="30"/>
      <c r="J695" s="30" t="s">
        <v>79</v>
      </c>
      <c r="K695" s="30" t="s">
        <v>1196</v>
      </c>
      <c r="L695" s="34">
        <v>42573</v>
      </c>
      <c r="M695" s="116" t="s">
        <v>1197</v>
      </c>
      <c r="N695" s="119">
        <v>42592</v>
      </c>
      <c r="O695" s="116" t="s">
        <v>1438</v>
      </c>
      <c r="P695" s="100" t="s">
        <v>1199</v>
      </c>
      <c r="Q695" s="27" t="s">
        <v>236</v>
      </c>
      <c r="R695" s="27" t="s">
        <v>42</v>
      </c>
      <c r="S695" s="27" t="s">
        <v>1200</v>
      </c>
      <c r="T695" s="27" t="s">
        <v>1296</v>
      </c>
      <c r="U695" s="35">
        <v>109.5</v>
      </c>
      <c r="V695" s="25" t="s">
        <v>1201</v>
      </c>
      <c r="W695" s="26" t="s">
        <v>88</v>
      </c>
      <c r="X695" s="84">
        <v>165000938118</v>
      </c>
      <c r="Y695" s="26"/>
      <c r="Z695" s="26"/>
      <c r="AA695" s="26" t="s">
        <v>89</v>
      </c>
      <c r="AB695" s="63">
        <v>42735</v>
      </c>
      <c r="AC695" s="18"/>
      <c r="AD695" s="36"/>
      <c r="AE695" s="23"/>
      <c r="AF695" s="21"/>
      <c r="AG695" s="37"/>
      <c r="AH695" s="90">
        <v>3326.5</v>
      </c>
    </row>
    <row r="696" spans="13:21" ht="26.25" thickBot="1">
      <c r="M696" s="117"/>
      <c r="N696" s="120"/>
      <c r="O696" s="117"/>
      <c r="P696" s="100" t="s">
        <v>1202</v>
      </c>
      <c r="Q696" s="27" t="s">
        <v>253</v>
      </c>
      <c r="R696" s="27" t="s">
        <v>42</v>
      </c>
      <c r="S696" s="27" t="s">
        <v>1203</v>
      </c>
      <c r="T696" s="27" t="s">
        <v>1087</v>
      </c>
      <c r="U696" s="35">
        <v>965.4</v>
      </c>
    </row>
    <row r="697" spans="13:21" ht="26.25" thickBot="1">
      <c r="M697" s="117"/>
      <c r="N697" s="120"/>
      <c r="O697" s="117"/>
      <c r="P697" s="100" t="s">
        <v>1204</v>
      </c>
      <c r="Q697" s="27" t="s">
        <v>261</v>
      </c>
      <c r="R697" s="27" t="s">
        <v>42</v>
      </c>
      <c r="S697" s="27" t="s">
        <v>1205</v>
      </c>
      <c r="T697" s="27" t="s">
        <v>1087</v>
      </c>
      <c r="U697" s="35">
        <v>999</v>
      </c>
    </row>
    <row r="698" spans="13:21" ht="26.25" thickBot="1">
      <c r="M698" s="117"/>
      <c r="N698" s="120"/>
      <c r="O698" s="117"/>
      <c r="P698" s="100" t="s">
        <v>1207</v>
      </c>
      <c r="Q698" s="27" t="s">
        <v>246</v>
      </c>
      <c r="R698" s="27" t="s">
        <v>42</v>
      </c>
      <c r="S698" s="27" t="s">
        <v>1208</v>
      </c>
      <c r="T698" s="27" t="s">
        <v>1296</v>
      </c>
      <c r="U698" s="35">
        <v>155</v>
      </c>
    </row>
    <row r="699" spans="13:21" ht="26.25" thickBot="1">
      <c r="M699" s="117"/>
      <c r="N699" s="120"/>
      <c r="O699" s="117"/>
      <c r="P699" s="100" t="s">
        <v>1209</v>
      </c>
      <c r="Q699" s="27" t="s">
        <v>240</v>
      </c>
      <c r="R699" s="27" t="s">
        <v>42</v>
      </c>
      <c r="S699" s="27" t="s">
        <v>1210</v>
      </c>
      <c r="T699" s="27" t="s">
        <v>1087</v>
      </c>
      <c r="U699" s="35">
        <v>433.5</v>
      </c>
    </row>
    <row r="700" spans="13:21" ht="26.25" thickBot="1">
      <c r="M700" s="117"/>
      <c r="N700" s="120"/>
      <c r="O700" s="117"/>
      <c r="P700" s="100" t="s">
        <v>1218</v>
      </c>
      <c r="Q700" s="27" t="s">
        <v>1219</v>
      </c>
      <c r="R700" s="27" t="s">
        <v>42</v>
      </c>
      <c r="S700" s="27" t="s">
        <v>1208</v>
      </c>
      <c r="T700" s="27" t="s">
        <v>687</v>
      </c>
      <c r="U700" s="35">
        <v>310</v>
      </c>
    </row>
    <row r="701" spans="13:21" ht="26.25" thickBot="1">
      <c r="M701" s="117"/>
      <c r="N701" s="120"/>
      <c r="O701" s="117"/>
      <c r="P701" s="100" t="s">
        <v>1220</v>
      </c>
      <c r="Q701" s="27" t="s">
        <v>249</v>
      </c>
      <c r="R701" s="27" t="s">
        <v>42</v>
      </c>
      <c r="S701" s="27" t="s">
        <v>1221</v>
      </c>
      <c r="T701" s="27" t="s">
        <v>1296</v>
      </c>
      <c r="U701" s="35">
        <v>122</v>
      </c>
    </row>
    <row r="702" spans="13:21" ht="26.25" thickBot="1">
      <c r="M702" s="118"/>
      <c r="N702" s="121"/>
      <c r="O702" s="118"/>
      <c r="P702" s="30" t="s">
        <v>1206</v>
      </c>
      <c r="Q702" s="26" t="s">
        <v>257</v>
      </c>
      <c r="R702" s="26" t="s">
        <v>42</v>
      </c>
      <c r="S702" s="26" t="s">
        <v>250</v>
      </c>
      <c r="T702" s="26" t="s">
        <v>687</v>
      </c>
      <c r="U702" s="35">
        <v>220</v>
      </c>
    </row>
    <row r="703" spans="2:34" ht="179.25" thickBot="1">
      <c r="B703" s="3">
        <v>249</v>
      </c>
      <c r="C703" s="25" t="s">
        <v>1439</v>
      </c>
      <c r="D703" s="30">
        <v>0</v>
      </c>
      <c r="E703" s="34">
        <v>42597</v>
      </c>
      <c r="F703" s="30" t="s">
        <v>1004</v>
      </c>
      <c r="G703" s="30">
        <v>1639019649</v>
      </c>
      <c r="H703" s="30">
        <v>163901001</v>
      </c>
      <c r="I703" s="30"/>
      <c r="J703" s="30" t="s">
        <v>79</v>
      </c>
      <c r="K703" s="30" t="s">
        <v>1196</v>
      </c>
      <c r="L703" s="34">
        <v>42573</v>
      </c>
      <c r="M703" s="116" t="s">
        <v>1197</v>
      </c>
      <c r="N703" s="119">
        <v>42592</v>
      </c>
      <c r="O703" s="116" t="s">
        <v>1440</v>
      </c>
      <c r="P703" s="100" t="s">
        <v>1211</v>
      </c>
      <c r="Q703" s="27" t="s">
        <v>232</v>
      </c>
      <c r="R703" s="27" t="s">
        <v>42</v>
      </c>
      <c r="S703" s="27" t="s">
        <v>250</v>
      </c>
      <c r="T703" s="27" t="s">
        <v>49</v>
      </c>
      <c r="U703" s="35">
        <v>1100</v>
      </c>
      <c r="V703" s="25" t="s">
        <v>1201</v>
      </c>
      <c r="W703" s="26" t="s">
        <v>88</v>
      </c>
      <c r="X703" s="84">
        <v>165000938118</v>
      </c>
      <c r="Y703" s="26"/>
      <c r="Z703" s="26"/>
      <c r="AA703" s="26" t="s">
        <v>89</v>
      </c>
      <c r="AB703" s="63">
        <v>42735</v>
      </c>
      <c r="AC703" s="18"/>
      <c r="AD703" s="36"/>
      <c r="AE703" s="23"/>
      <c r="AF703" s="21"/>
      <c r="AG703" s="37"/>
      <c r="AH703" s="90">
        <v>27512.15</v>
      </c>
    </row>
    <row r="704" spans="13:21" ht="26.25" thickBot="1">
      <c r="M704" s="117"/>
      <c r="N704" s="120"/>
      <c r="O704" s="117"/>
      <c r="P704" s="100" t="s">
        <v>1199</v>
      </c>
      <c r="Q704" s="27" t="s">
        <v>236</v>
      </c>
      <c r="R704" s="27" t="s">
        <v>42</v>
      </c>
      <c r="S704" s="27" t="s">
        <v>1200</v>
      </c>
      <c r="T704" s="27" t="s">
        <v>49</v>
      </c>
      <c r="U704" s="35">
        <v>1095</v>
      </c>
    </row>
    <row r="705" spans="13:21" ht="26.25" thickBot="1">
      <c r="M705" s="117"/>
      <c r="N705" s="120"/>
      <c r="O705" s="117"/>
      <c r="P705" s="100" t="s">
        <v>1207</v>
      </c>
      <c r="Q705" s="27" t="s">
        <v>246</v>
      </c>
      <c r="R705" s="27" t="s">
        <v>42</v>
      </c>
      <c r="S705" s="27" t="s">
        <v>1208</v>
      </c>
      <c r="T705" s="27" t="s">
        <v>1250</v>
      </c>
      <c r="U705" s="35">
        <v>3875</v>
      </c>
    </row>
    <row r="706" spans="13:21" ht="26.25" thickBot="1">
      <c r="M706" s="117"/>
      <c r="N706" s="120"/>
      <c r="O706" s="117"/>
      <c r="P706" s="100" t="s">
        <v>1209</v>
      </c>
      <c r="Q706" s="27" t="s">
        <v>240</v>
      </c>
      <c r="R706" s="27" t="s">
        <v>42</v>
      </c>
      <c r="S706" s="27" t="s">
        <v>1210</v>
      </c>
      <c r="T706" s="27" t="s">
        <v>1006</v>
      </c>
      <c r="U706" s="35">
        <v>2427.6</v>
      </c>
    </row>
    <row r="707" spans="13:21" ht="26.25" thickBot="1">
      <c r="M707" s="117"/>
      <c r="N707" s="120"/>
      <c r="O707" s="117"/>
      <c r="P707" s="100" t="s">
        <v>1218</v>
      </c>
      <c r="Q707" s="27" t="s">
        <v>1219</v>
      </c>
      <c r="R707" s="27" t="s">
        <v>42</v>
      </c>
      <c r="S707" s="27" t="s">
        <v>1208</v>
      </c>
      <c r="T707" s="27" t="s">
        <v>702</v>
      </c>
      <c r="U707" s="35">
        <v>3100</v>
      </c>
    </row>
    <row r="708" spans="13:21" ht="26.25" thickBot="1">
      <c r="M708" s="117"/>
      <c r="N708" s="120"/>
      <c r="O708" s="117"/>
      <c r="P708" s="100" t="s">
        <v>1204</v>
      </c>
      <c r="Q708" s="27" t="s">
        <v>261</v>
      </c>
      <c r="R708" s="27" t="s">
        <v>42</v>
      </c>
      <c r="S708" s="27" t="s">
        <v>1205</v>
      </c>
      <c r="T708" s="27" t="s">
        <v>702</v>
      </c>
      <c r="U708" s="35">
        <v>6660</v>
      </c>
    </row>
    <row r="709" spans="13:21" ht="26.25" thickBot="1">
      <c r="M709" s="117"/>
      <c r="N709" s="120"/>
      <c r="O709" s="117"/>
      <c r="P709" s="100" t="s">
        <v>1220</v>
      </c>
      <c r="Q709" s="27" t="s">
        <v>249</v>
      </c>
      <c r="R709" s="27" t="s">
        <v>42</v>
      </c>
      <c r="S709" s="27" t="s">
        <v>1221</v>
      </c>
      <c r="T709" s="27" t="s">
        <v>702</v>
      </c>
      <c r="U709" s="35">
        <v>2440</v>
      </c>
    </row>
    <row r="710" spans="13:21" ht="26.25" thickBot="1">
      <c r="M710" s="117"/>
      <c r="N710" s="120"/>
      <c r="O710" s="117"/>
      <c r="P710" s="100" t="s">
        <v>1206</v>
      </c>
      <c r="Q710" s="27" t="s">
        <v>257</v>
      </c>
      <c r="R710" s="27" t="s">
        <v>42</v>
      </c>
      <c r="S710" s="27" t="s">
        <v>250</v>
      </c>
      <c r="T710" s="27" t="s">
        <v>1006</v>
      </c>
      <c r="U710" s="35">
        <v>1848</v>
      </c>
    </row>
    <row r="711" spans="13:21" ht="26.25" thickBot="1">
      <c r="M711" s="118"/>
      <c r="N711" s="121"/>
      <c r="O711" s="118"/>
      <c r="P711" s="30" t="s">
        <v>252</v>
      </c>
      <c r="Q711" s="26" t="s">
        <v>253</v>
      </c>
      <c r="R711" s="26" t="s">
        <v>41</v>
      </c>
      <c r="S711" s="26" t="s">
        <v>1203</v>
      </c>
      <c r="T711" s="26" t="s">
        <v>1246</v>
      </c>
      <c r="U711" s="35">
        <v>4827</v>
      </c>
    </row>
    <row r="712" spans="2:34" ht="179.25" thickBot="1">
      <c r="B712" s="3">
        <v>250</v>
      </c>
      <c r="C712" s="25" t="s">
        <v>1441</v>
      </c>
      <c r="D712" s="30">
        <v>0</v>
      </c>
      <c r="E712" s="34">
        <v>42597</v>
      </c>
      <c r="F712" s="30" t="s">
        <v>1147</v>
      </c>
      <c r="G712" s="30">
        <v>1639019310</v>
      </c>
      <c r="H712" s="30">
        <v>163901001</v>
      </c>
      <c r="I712" s="30"/>
      <c r="J712" s="30" t="s">
        <v>79</v>
      </c>
      <c r="K712" s="30" t="s">
        <v>1196</v>
      </c>
      <c r="L712" s="34">
        <v>42573</v>
      </c>
      <c r="M712" s="116" t="s">
        <v>1197</v>
      </c>
      <c r="N712" s="119">
        <v>42592</v>
      </c>
      <c r="O712" s="116" t="s">
        <v>1442</v>
      </c>
      <c r="P712" s="100" t="s">
        <v>1204</v>
      </c>
      <c r="Q712" s="27" t="s">
        <v>261</v>
      </c>
      <c r="R712" s="27" t="s">
        <v>42</v>
      </c>
      <c r="S712" s="27" t="s">
        <v>1205</v>
      </c>
      <c r="T712" s="27" t="s">
        <v>1226</v>
      </c>
      <c r="U712" s="35">
        <v>2997</v>
      </c>
      <c r="V712" s="25" t="s">
        <v>1201</v>
      </c>
      <c r="W712" s="26" t="s">
        <v>88</v>
      </c>
      <c r="X712" s="84">
        <v>165000938118</v>
      </c>
      <c r="Y712" s="26"/>
      <c r="Z712" s="26"/>
      <c r="AA712" s="26" t="s">
        <v>89</v>
      </c>
      <c r="AB712" s="63">
        <v>42735</v>
      </c>
      <c r="AC712" s="18"/>
      <c r="AD712" s="36"/>
      <c r="AE712" s="23"/>
      <c r="AF712" s="21"/>
      <c r="AG712" s="37"/>
      <c r="AH712" s="90">
        <v>6902.8</v>
      </c>
    </row>
    <row r="713" spans="13:21" ht="26.25" thickBot="1">
      <c r="M713" s="117"/>
      <c r="N713" s="120"/>
      <c r="O713" s="117"/>
      <c r="P713" s="100" t="s">
        <v>1202</v>
      </c>
      <c r="Q713" s="27" t="s">
        <v>253</v>
      </c>
      <c r="R713" s="27" t="s">
        <v>42</v>
      </c>
      <c r="S713" s="27" t="s">
        <v>1203</v>
      </c>
      <c r="T713" s="27" t="s">
        <v>998</v>
      </c>
      <c r="U713" s="35">
        <v>2574.4</v>
      </c>
    </row>
    <row r="714" spans="13:21" ht="26.25" thickBot="1">
      <c r="M714" s="117"/>
      <c r="N714" s="120"/>
      <c r="O714" s="117"/>
      <c r="P714" s="100" t="s">
        <v>1207</v>
      </c>
      <c r="Q714" s="27" t="s">
        <v>246</v>
      </c>
      <c r="R714" s="27" t="s">
        <v>42</v>
      </c>
      <c r="S714" s="27" t="s">
        <v>1208</v>
      </c>
      <c r="T714" s="27" t="s">
        <v>1087</v>
      </c>
      <c r="U714" s="35">
        <v>465</v>
      </c>
    </row>
    <row r="715" spans="13:21" ht="26.25" thickBot="1">
      <c r="M715" s="117"/>
      <c r="N715" s="120"/>
      <c r="O715" s="117"/>
      <c r="P715" s="100" t="s">
        <v>1209</v>
      </c>
      <c r="Q715" s="27" t="s">
        <v>240</v>
      </c>
      <c r="R715" s="27" t="s">
        <v>42</v>
      </c>
      <c r="S715" s="27" t="s">
        <v>1210</v>
      </c>
      <c r="T715" s="27" t="s">
        <v>687</v>
      </c>
      <c r="U715" s="35">
        <v>289</v>
      </c>
    </row>
    <row r="716" spans="13:21" ht="26.25" thickBot="1">
      <c r="M716" s="117"/>
      <c r="N716" s="120"/>
      <c r="O716" s="117"/>
      <c r="P716" s="100" t="s">
        <v>1218</v>
      </c>
      <c r="Q716" s="27" t="s">
        <v>1219</v>
      </c>
      <c r="R716" s="27" t="s">
        <v>42</v>
      </c>
      <c r="S716" s="27" t="s">
        <v>1208</v>
      </c>
      <c r="T716" s="27" t="s">
        <v>687</v>
      </c>
      <c r="U716" s="35">
        <v>310</v>
      </c>
    </row>
    <row r="717" spans="13:21" ht="26.25" thickBot="1">
      <c r="M717" s="118"/>
      <c r="N717" s="121"/>
      <c r="O717" s="118"/>
      <c r="P717" s="30" t="s">
        <v>1220</v>
      </c>
      <c r="Q717" s="26" t="s">
        <v>249</v>
      </c>
      <c r="R717" s="26" t="s">
        <v>42</v>
      </c>
      <c r="S717" s="26" t="s">
        <v>1221</v>
      </c>
      <c r="T717" s="26" t="s">
        <v>687</v>
      </c>
      <c r="U717" s="35">
        <v>244</v>
      </c>
    </row>
    <row r="718" spans="2:34" ht="179.25" thickBot="1">
      <c r="B718" s="3">
        <v>251</v>
      </c>
      <c r="C718" s="25" t="s">
        <v>1443</v>
      </c>
      <c r="D718" s="30">
        <v>0</v>
      </c>
      <c r="E718" s="34">
        <v>42597</v>
      </c>
      <c r="F718" s="30" t="s">
        <v>996</v>
      </c>
      <c r="G718" s="30">
        <v>1639019399</v>
      </c>
      <c r="H718" s="30">
        <v>163901001</v>
      </c>
      <c r="I718" s="30"/>
      <c r="J718" s="30" t="s">
        <v>79</v>
      </c>
      <c r="K718" s="30" t="s">
        <v>1196</v>
      </c>
      <c r="L718" s="34">
        <v>42573</v>
      </c>
      <c r="M718" s="116" t="s">
        <v>1197</v>
      </c>
      <c r="N718" s="119">
        <v>42592</v>
      </c>
      <c r="O718" s="116" t="s">
        <v>1444</v>
      </c>
      <c r="P718" s="100" t="s">
        <v>1211</v>
      </c>
      <c r="Q718" s="27" t="s">
        <v>232</v>
      </c>
      <c r="R718" s="27" t="s">
        <v>42</v>
      </c>
      <c r="S718" s="27" t="s">
        <v>250</v>
      </c>
      <c r="T718" s="27" t="s">
        <v>1033</v>
      </c>
      <c r="U718" s="35">
        <v>1320</v>
      </c>
      <c r="V718" s="25" t="s">
        <v>1201</v>
      </c>
      <c r="W718" s="26" t="s">
        <v>88</v>
      </c>
      <c r="X718" s="84">
        <v>165000938118</v>
      </c>
      <c r="Y718" s="26"/>
      <c r="Z718" s="26"/>
      <c r="AA718" s="26" t="s">
        <v>89</v>
      </c>
      <c r="AB718" s="63">
        <v>42735</v>
      </c>
      <c r="AC718" s="18"/>
      <c r="AD718" s="36"/>
      <c r="AE718" s="23"/>
      <c r="AF718" s="21"/>
      <c r="AG718" s="37"/>
      <c r="AH718" s="90">
        <v>16629.3</v>
      </c>
    </row>
    <row r="719" spans="13:21" ht="26.25" thickBot="1">
      <c r="M719" s="117"/>
      <c r="N719" s="120"/>
      <c r="O719" s="117"/>
      <c r="P719" s="100" t="s">
        <v>1199</v>
      </c>
      <c r="Q719" s="27" t="s">
        <v>236</v>
      </c>
      <c r="R719" s="27" t="s">
        <v>42</v>
      </c>
      <c r="S719" s="27" t="s">
        <v>1200</v>
      </c>
      <c r="T719" s="27" t="s">
        <v>998</v>
      </c>
      <c r="U719" s="35">
        <v>876</v>
      </c>
    </row>
    <row r="720" spans="13:21" ht="26.25" thickBot="1">
      <c r="M720" s="117"/>
      <c r="N720" s="120"/>
      <c r="O720" s="117"/>
      <c r="P720" s="100" t="s">
        <v>1202</v>
      </c>
      <c r="Q720" s="27" t="s">
        <v>253</v>
      </c>
      <c r="R720" s="27" t="s">
        <v>42</v>
      </c>
      <c r="S720" s="27" t="s">
        <v>1203</v>
      </c>
      <c r="T720" s="27" t="s">
        <v>1281</v>
      </c>
      <c r="U720" s="35">
        <v>4183.4</v>
      </c>
    </row>
    <row r="721" spans="13:21" ht="26.25" thickBot="1">
      <c r="M721" s="117"/>
      <c r="N721" s="120"/>
      <c r="O721" s="117"/>
      <c r="P721" s="100" t="s">
        <v>1204</v>
      </c>
      <c r="Q721" s="27" t="s">
        <v>261</v>
      </c>
      <c r="R721" s="27" t="s">
        <v>42</v>
      </c>
      <c r="S721" s="27" t="s">
        <v>1205</v>
      </c>
      <c r="T721" s="27" t="s">
        <v>1281</v>
      </c>
      <c r="U721" s="35">
        <v>4329</v>
      </c>
    </row>
    <row r="722" spans="13:21" ht="26.25" thickBot="1">
      <c r="M722" s="117"/>
      <c r="N722" s="120"/>
      <c r="O722" s="117"/>
      <c r="P722" s="100" t="s">
        <v>1209</v>
      </c>
      <c r="Q722" s="27" t="s">
        <v>240</v>
      </c>
      <c r="R722" s="27" t="s">
        <v>42</v>
      </c>
      <c r="S722" s="27" t="s">
        <v>1210</v>
      </c>
      <c r="T722" s="27" t="s">
        <v>1226</v>
      </c>
      <c r="U722" s="35">
        <v>1300.5</v>
      </c>
    </row>
    <row r="723" spans="13:21" ht="26.25" thickBot="1">
      <c r="M723" s="117"/>
      <c r="N723" s="120"/>
      <c r="O723" s="117"/>
      <c r="P723" s="100" t="s">
        <v>1218</v>
      </c>
      <c r="Q723" s="27" t="s">
        <v>1219</v>
      </c>
      <c r="R723" s="27" t="s">
        <v>42</v>
      </c>
      <c r="S723" s="27" t="s">
        <v>1208</v>
      </c>
      <c r="T723" s="27" t="s">
        <v>998</v>
      </c>
      <c r="U723" s="35">
        <v>1240</v>
      </c>
    </row>
    <row r="724" spans="13:21" ht="26.25" thickBot="1">
      <c r="M724" s="117"/>
      <c r="N724" s="120"/>
      <c r="O724" s="117"/>
      <c r="P724" s="100" t="s">
        <v>1220</v>
      </c>
      <c r="Q724" s="27" t="s">
        <v>249</v>
      </c>
      <c r="R724" s="27" t="s">
        <v>42</v>
      </c>
      <c r="S724" s="27" t="s">
        <v>1221</v>
      </c>
      <c r="T724" s="27" t="s">
        <v>49</v>
      </c>
      <c r="U724" s="35">
        <v>1220</v>
      </c>
    </row>
    <row r="725" spans="13:21" ht="26.25" thickBot="1">
      <c r="M725" s="117"/>
      <c r="N725" s="120"/>
      <c r="O725" s="117"/>
      <c r="P725" s="100" t="s">
        <v>1207</v>
      </c>
      <c r="Q725" s="27" t="s">
        <v>246</v>
      </c>
      <c r="R725" s="27" t="s">
        <v>42</v>
      </c>
      <c r="S725" s="27" t="s">
        <v>1208</v>
      </c>
      <c r="T725" s="27" t="s">
        <v>1226</v>
      </c>
      <c r="U725" s="35">
        <v>1395</v>
      </c>
    </row>
    <row r="726" spans="13:21" ht="26.25" thickBot="1">
      <c r="M726" s="118"/>
      <c r="N726" s="121"/>
      <c r="O726" s="118"/>
      <c r="P726" s="30" t="s">
        <v>1206</v>
      </c>
      <c r="Q726" s="26" t="s">
        <v>257</v>
      </c>
      <c r="R726" s="26" t="s">
        <v>42</v>
      </c>
      <c r="S726" s="26" t="s">
        <v>250</v>
      </c>
      <c r="T726" s="26" t="s">
        <v>1030</v>
      </c>
      <c r="U726" s="35">
        <v>660</v>
      </c>
    </row>
    <row r="727" spans="2:34" ht="179.25" thickBot="1">
      <c r="B727" s="3">
        <v>252</v>
      </c>
      <c r="C727" s="25" t="s">
        <v>1445</v>
      </c>
      <c r="D727" s="30">
        <v>1</v>
      </c>
      <c r="E727" s="34">
        <v>42598</v>
      </c>
      <c r="F727" s="30" t="s">
        <v>1038</v>
      </c>
      <c r="G727" s="30">
        <v>1639019624</v>
      </c>
      <c r="H727" s="30">
        <v>163901001</v>
      </c>
      <c r="I727" s="30"/>
      <c r="J727" s="30" t="s">
        <v>79</v>
      </c>
      <c r="K727" s="30" t="s">
        <v>1196</v>
      </c>
      <c r="L727" s="34">
        <v>42573</v>
      </c>
      <c r="M727" s="116" t="s">
        <v>1197</v>
      </c>
      <c r="N727" s="119">
        <v>42592</v>
      </c>
      <c r="O727" s="116" t="s">
        <v>1446</v>
      </c>
      <c r="P727" s="100" t="s">
        <v>1211</v>
      </c>
      <c r="Q727" s="27" t="s">
        <v>232</v>
      </c>
      <c r="R727" s="27" t="s">
        <v>42</v>
      </c>
      <c r="S727" s="27" t="s">
        <v>250</v>
      </c>
      <c r="T727" s="27" t="s">
        <v>1316</v>
      </c>
      <c r="U727" s="35">
        <v>154</v>
      </c>
      <c r="V727" s="25" t="s">
        <v>1201</v>
      </c>
      <c r="W727" s="26" t="s">
        <v>88</v>
      </c>
      <c r="X727" s="84">
        <v>165000938118</v>
      </c>
      <c r="Y727" s="26"/>
      <c r="Z727" s="26"/>
      <c r="AA727" s="26" t="s">
        <v>89</v>
      </c>
      <c r="AB727" s="63">
        <v>42735</v>
      </c>
      <c r="AC727" s="18"/>
      <c r="AD727" s="36"/>
      <c r="AE727" s="23"/>
      <c r="AF727" s="21"/>
      <c r="AG727" s="37"/>
      <c r="AH727" s="90">
        <v>2477.89</v>
      </c>
    </row>
    <row r="728" spans="13:21" ht="26.25" thickBot="1">
      <c r="M728" s="117"/>
      <c r="N728" s="120"/>
      <c r="O728" s="117"/>
      <c r="P728" s="100" t="s">
        <v>1199</v>
      </c>
      <c r="Q728" s="27" t="s">
        <v>236</v>
      </c>
      <c r="R728" s="27" t="s">
        <v>42</v>
      </c>
      <c r="S728" s="27" t="s">
        <v>1200</v>
      </c>
      <c r="T728" s="27" t="s">
        <v>1296</v>
      </c>
      <c r="U728" s="35">
        <v>109.5</v>
      </c>
    </row>
    <row r="729" spans="13:21" ht="26.25" thickBot="1">
      <c r="M729" s="117"/>
      <c r="N729" s="120"/>
      <c r="O729" s="117"/>
      <c r="P729" s="100" t="s">
        <v>1202</v>
      </c>
      <c r="Q729" s="27" t="s">
        <v>253</v>
      </c>
      <c r="R729" s="27" t="s">
        <v>42</v>
      </c>
      <c r="S729" s="27" t="s">
        <v>1203</v>
      </c>
      <c r="T729" s="27" t="s">
        <v>687</v>
      </c>
      <c r="U729" s="35">
        <v>643.6</v>
      </c>
    </row>
    <row r="730" spans="13:21" ht="26.25" thickBot="1">
      <c r="M730" s="117"/>
      <c r="N730" s="120"/>
      <c r="O730" s="117"/>
      <c r="P730" s="100" t="s">
        <v>1204</v>
      </c>
      <c r="Q730" s="27" t="s">
        <v>261</v>
      </c>
      <c r="R730" s="27" t="s">
        <v>42</v>
      </c>
      <c r="S730" s="27" t="s">
        <v>1205</v>
      </c>
      <c r="T730" s="27" t="s">
        <v>687</v>
      </c>
      <c r="U730" s="35">
        <v>666</v>
      </c>
    </row>
    <row r="731" spans="13:21" ht="26.25" thickBot="1">
      <c r="M731" s="117"/>
      <c r="N731" s="120"/>
      <c r="O731" s="117"/>
      <c r="P731" s="100" t="s">
        <v>1207</v>
      </c>
      <c r="Q731" s="27" t="s">
        <v>246</v>
      </c>
      <c r="R731" s="27" t="s">
        <v>42</v>
      </c>
      <c r="S731" s="27" t="s">
        <v>1208</v>
      </c>
      <c r="T731" s="27" t="s">
        <v>1316</v>
      </c>
      <c r="U731" s="35">
        <v>217</v>
      </c>
    </row>
    <row r="732" spans="13:21" ht="26.25" thickBot="1">
      <c r="M732" s="117"/>
      <c r="N732" s="120"/>
      <c r="O732" s="117"/>
      <c r="P732" s="100" t="s">
        <v>1206</v>
      </c>
      <c r="Q732" s="27" t="s">
        <v>257</v>
      </c>
      <c r="R732" s="27" t="s">
        <v>42</v>
      </c>
      <c r="S732" s="27" t="s">
        <v>250</v>
      </c>
      <c r="T732" s="27" t="s">
        <v>1296</v>
      </c>
      <c r="U732" s="35">
        <v>110</v>
      </c>
    </row>
    <row r="733" spans="13:21" ht="26.25" thickBot="1">
      <c r="M733" s="117"/>
      <c r="N733" s="120"/>
      <c r="O733" s="117"/>
      <c r="P733" s="100" t="s">
        <v>1209</v>
      </c>
      <c r="Q733" s="27" t="s">
        <v>240</v>
      </c>
      <c r="R733" s="27" t="s">
        <v>42</v>
      </c>
      <c r="S733" s="27" t="s">
        <v>1210</v>
      </c>
      <c r="T733" s="27" t="s">
        <v>1296</v>
      </c>
      <c r="U733" s="35">
        <v>144.5</v>
      </c>
    </row>
    <row r="734" spans="13:21" ht="26.25" thickBot="1">
      <c r="M734" s="117"/>
      <c r="N734" s="120"/>
      <c r="O734" s="117"/>
      <c r="P734" s="100" t="s">
        <v>1218</v>
      </c>
      <c r="Q734" s="27" t="s">
        <v>1219</v>
      </c>
      <c r="R734" s="27" t="s">
        <v>42</v>
      </c>
      <c r="S734" s="27" t="s">
        <v>1208</v>
      </c>
      <c r="T734" s="27" t="s">
        <v>1040</v>
      </c>
      <c r="U734" s="35">
        <v>248</v>
      </c>
    </row>
    <row r="735" spans="13:21" ht="26.25" thickBot="1">
      <c r="M735" s="118"/>
      <c r="N735" s="121"/>
      <c r="O735" s="118"/>
      <c r="P735" s="30" t="s">
        <v>1220</v>
      </c>
      <c r="Q735" s="26" t="s">
        <v>249</v>
      </c>
      <c r="R735" s="26" t="s">
        <v>42</v>
      </c>
      <c r="S735" s="26" t="s">
        <v>1221</v>
      </c>
      <c r="T735" s="26" t="s">
        <v>1316</v>
      </c>
      <c r="U735" s="35">
        <v>170.8</v>
      </c>
    </row>
    <row r="736" spans="2:34" ht="179.25" thickBot="1">
      <c r="B736" s="3">
        <v>253</v>
      </c>
      <c r="C736" s="25" t="s">
        <v>1447</v>
      </c>
      <c r="D736" s="30">
        <v>1</v>
      </c>
      <c r="E736" s="34">
        <v>42598</v>
      </c>
      <c r="F736" s="30" t="s">
        <v>1062</v>
      </c>
      <c r="G736" s="30">
        <v>1639019832</v>
      </c>
      <c r="H736" s="30">
        <v>163901001</v>
      </c>
      <c r="I736" s="30"/>
      <c r="J736" s="30" t="s">
        <v>79</v>
      </c>
      <c r="K736" s="30" t="s">
        <v>1196</v>
      </c>
      <c r="L736" s="34">
        <v>42573</v>
      </c>
      <c r="M736" s="116" t="s">
        <v>1197</v>
      </c>
      <c r="N736" s="119">
        <v>42592</v>
      </c>
      <c r="O736" s="116" t="s">
        <v>1448</v>
      </c>
      <c r="P736" s="100" t="s">
        <v>1199</v>
      </c>
      <c r="Q736" s="27" t="s">
        <v>236</v>
      </c>
      <c r="R736" s="27" t="s">
        <v>42</v>
      </c>
      <c r="S736" s="27" t="s">
        <v>1200</v>
      </c>
      <c r="T736" s="27" t="s">
        <v>1040</v>
      </c>
      <c r="U736" s="35">
        <v>175.2</v>
      </c>
      <c r="V736" s="25" t="s">
        <v>1201</v>
      </c>
      <c r="W736" s="26" t="s">
        <v>88</v>
      </c>
      <c r="X736" s="84">
        <v>165000938118</v>
      </c>
      <c r="Y736" s="26"/>
      <c r="Z736" s="26"/>
      <c r="AA736" s="26" t="s">
        <v>89</v>
      </c>
      <c r="AB736" s="63">
        <v>42735</v>
      </c>
      <c r="AC736" s="18"/>
      <c r="AD736" s="36"/>
      <c r="AE736" s="23"/>
      <c r="AF736" s="21"/>
      <c r="AG736" s="37"/>
      <c r="AH736" s="90">
        <v>1963.24</v>
      </c>
    </row>
    <row r="737" spans="13:21" ht="26.25" thickBot="1">
      <c r="M737" s="117"/>
      <c r="N737" s="120"/>
      <c r="O737" s="117"/>
      <c r="P737" s="100" t="s">
        <v>1204</v>
      </c>
      <c r="Q737" s="27" t="s">
        <v>261</v>
      </c>
      <c r="R737" s="27" t="s">
        <v>42</v>
      </c>
      <c r="S737" s="27" t="s">
        <v>1205</v>
      </c>
      <c r="T737" s="27" t="s">
        <v>687</v>
      </c>
      <c r="U737" s="35">
        <v>666</v>
      </c>
    </row>
    <row r="738" spans="13:21" ht="26.25" thickBot="1">
      <c r="M738" s="117"/>
      <c r="N738" s="120"/>
      <c r="O738" s="117"/>
      <c r="P738" s="100" t="s">
        <v>1207</v>
      </c>
      <c r="Q738" s="27" t="s">
        <v>246</v>
      </c>
      <c r="R738" s="27" t="s">
        <v>42</v>
      </c>
      <c r="S738" s="27" t="s">
        <v>1208</v>
      </c>
      <c r="T738" s="27" t="s">
        <v>1040</v>
      </c>
      <c r="U738" s="35">
        <v>248</v>
      </c>
    </row>
    <row r="739" spans="13:21" ht="26.25" thickBot="1">
      <c r="M739" s="117"/>
      <c r="N739" s="120"/>
      <c r="O739" s="117"/>
      <c r="P739" s="100" t="s">
        <v>1209</v>
      </c>
      <c r="Q739" s="27" t="s">
        <v>240</v>
      </c>
      <c r="R739" s="27" t="s">
        <v>42</v>
      </c>
      <c r="S739" s="27" t="s">
        <v>1210</v>
      </c>
      <c r="T739" s="27" t="s">
        <v>1286</v>
      </c>
      <c r="U739" s="35">
        <v>173.4</v>
      </c>
    </row>
    <row r="740" spans="13:21" ht="26.25" thickBot="1">
      <c r="M740" s="117"/>
      <c r="N740" s="120"/>
      <c r="O740" s="117"/>
      <c r="P740" s="100" t="s">
        <v>1218</v>
      </c>
      <c r="Q740" s="27" t="s">
        <v>1219</v>
      </c>
      <c r="R740" s="27" t="s">
        <v>42</v>
      </c>
      <c r="S740" s="27" t="s">
        <v>1208</v>
      </c>
      <c r="T740" s="27" t="s">
        <v>1286</v>
      </c>
      <c r="U740" s="35">
        <v>186</v>
      </c>
    </row>
    <row r="741" spans="13:21" ht="26.25" thickBot="1">
      <c r="M741" s="117"/>
      <c r="N741" s="120"/>
      <c r="O741" s="117"/>
      <c r="P741" s="100" t="s">
        <v>1206</v>
      </c>
      <c r="Q741" s="27" t="s">
        <v>257</v>
      </c>
      <c r="R741" s="27" t="s">
        <v>42</v>
      </c>
      <c r="S741" s="27" t="s">
        <v>250</v>
      </c>
      <c r="T741" s="27" t="s">
        <v>1286</v>
      </c>
      <c r="U741" s="35">
        <v>132</v>
      </c>
    </row>
    <row r="742" spans="13:21" ht="26.25" thickBot="1">
      <c r="M742" s="117"/>
      <c r="N742" s="120"/>
      <c r="O742" s="117"/>
      <c r="P742" s="100" t="s">
        <v>1211</v>
      </c>
      <c r="Q742" s="27" t="s">
        <v>232</v>
      </c>
      <c r="R742" s="27" t="s">
        <v>42</v>
      </c>
      <c r="S742" s="27" t="s">
        <v>250</v>
      </c>
      <c r="T742" s="27" t="s">
        <v>1040</v>
      </c>
      <c r="U742" s="35">
        <v>176</v>
      </c>
    </row>
    <row r="743" spans="13:21" ht="26.25" thickBot="1">
      <c r="M743" s="118"/>
      <c r="N743" s="121"/>
      <c r="O743" s="118"/>
      <c r="P743" s="30" t="s">
        <v>1220</v>
      </c>
      <c r="Q743" s="26" t="s">
        <v>249</v>
      </c>
      <c r="R743" s="26" t="s">
        <v>42</v>
      </c>
      <c r="S743" s="26" t="s">
        <v>1221</v>
      </c>
      <c r="T743" s="26" t="s">
        <v>1040</v>
      </c>
      <c r="U743" s="35">
        <v>195.2</v>
      </c>
    </row>
    <row r="744" spans="2:34" ht="179.25" thickBot="1">
      <c r="B744" s="3">
        <v>254</v>
      </c>
      <c r="C744" s="25" t="s">
        <v>1449</v>
      </c>
      <c r="D744" s="30">
        <v>1</v>
      </c>
      <c r="E744" s="34">
        <v>42598</v>
      </c>
      <c r="F744" s="30" t="s">
        <v>1158</v>
      </c>
      <c r="G744" s="30">
        <v>1639019871</v>
      </c>
      <c r="H744" s="30">
        <v>163901001</v>
      </c>
      <c r="I744" s="30"/>
      <c r="J744" s="30" t="s">
        <v>79</v>
      </c>
      <c r="K744" s="30" t="s">
        <v>1196</v>
      </c>
      <c r="L744" s="34">
        <v>42573</v>
      </c>
      <c r="M744" s="116" t="s">
        <v>1197</v>
      </c>
      <c r="N744" s="119">
        <v>42592</v>
      </c>
      <c r="O744" s="116" t="s">
        <v>1450</v>
      </c>
      <c r="P744" s="100" t="s">
        <v>1211</v>
      </c>
      <c r="Q744" s="27" t="s">
        <v>232</v>
      </c>
      <c r="R744" s="27" t="s">
        <v>42</v>
      </c>
      <c r="S744" s="27" t="s">
        <v>250</v>
      </c>
      <c r="T744" s="27" t="s">
        <v>687</v>
      </c>
      <c r="U744" s="35">
        <v>220</v>
      </c>
      <c r="V744" s="25" t="s">
        <v>1201</v>
      </c>
      <c r="W744" s="26" t="s">
        <v>88</v>
      </c>
      <c r="X744" s="84">
        <v>165000938118</v>
      </c>
      <c r="Y744" s="26"/>
      <c r="Z744" s="26"/>
      <c r="AA744" s="26" t="s">
        <v>89</v>
      </c>
      <c r="AB744" s="63">
        <v>42735</v>
      </c>
      <c r="AC744" s="18"/>
      <c r="AD744" s="36"/>
      <c r="AE744" s="23"/>
      <c r="AF744" s="21"/>
      <c r="AG744" s="37"/>
      <c r="AH744" s="90">
        <v>4479.95</v>
      </c>
    </row>
    <row r="745" spans="13:21" ht="26.25" thickBot="1">
      <c r="M745" s="117"/>
      <c r="N745" s="120"/>
      <c r="O745" s="117"/>
      <c r="P745" s="100" t="s">
        <v>1199</v>
      </c>
      <c r="Q745" s="27" t="s">
        <v>236</v>
      </c>
      <c r="R745" s="27" t="s">
        <v>42</v>
      </c>
      <c r="S745" s="27" t="s">
        <v>1200</v>
      </c>
      <c r="T745" s="27" t="s">
        <v>687</v>
      </c>
      <c r="U745" s="35">
        <v>219</v>
      </c>
    </row>
    <row r="746" spans="13:21" ht="26.25" thickBot="1">
      <c r="M746" s="117"/>
      <c r="N746" s="120"/>
      <c r="O746" s="117"/>
      <c r="P746" s="100" t="s">
        <v>1202</v>
      </c>
      <c r="Q746" s="27" t="s">
        <v>253</v>
      </c>
      <c r="R746" s="27" t="s">
        <v>42</v>
      </c>
      <c r="S746" s="27" t="s">
        <v>1203</v>
      </c>
      <c r="T746" s="27" t="s">
        <v>1234</v>
      </c>
      <c r="U746" s="35">
        <v>1609</v>
      </c>
    </row>
    <row r="747" spans="13:21" ht="26.25" thickBot="1">
      <c r="M747" s="117"/>
      <c r="N747" s="120"/>
      <c r="O747" s="117"/>
      <c r="P747" s="100" t="s">
        <v>1206</v>
      </c>
      <c r="Q747" s="27" t="s">
        <v>257</v>
      </c>
      <c r="R747" s="27" t="s">
        <v>42</v>
      </c>
      <c r="S747" s="27" t="s">
        <v>250</v>
      </c>
      <c r="T747" s="27" t="s">
        <v>1296</v>
      </c>
      <c r="U747" s="35">
        <v>110</v>
      </c>
    </row>
    <row r="748" spans="13:21" ht="26.25" thickBot="1">
      <c r="M748" s="117"/>
      <c r="N748" s="120"/>
      <c r="O748" s="117"/>
      <c r="P748" s="100" t="s">
        <v>1207</v>
      </c>
      <c r="Q748" s="27" t="s">
        <v>246</v>
      </c>
      <c r="R748" s="27" t="s">
        <v>42</v>
      </c>
      <c r="S748" s="27" t="s">
        <v>1208</v>
      </c>
      <c r="T748" s="27" t="s">
        <v>687</v>
      </c>
      <c r="U748" s="35">
        <v>310</v>
      </c>
    </row>
    <row r="749" spans="13:21" ht="26.25" thickBot="1">
      <c r="M749" s="117"/>
      <c r="N749" s="120"/>
      <c r="O749" s="117"/>
      <c r="P749" s="100" t="s">
        <v>1209</v>
      </c>
      <c r="Q749" s="27" t="s">
        <v>240</v>
      </c>
      <c r="R749" s="27" t="s">
        <v>42</v>
      </c>
      <c r="S749" s="27" t="s">
        <v>1210</v>
      </c>
      <c r="T749" s="27" t="s">
        <v>1087</v>
      </c>
      <c r="U749" s="35">
        <v>433.5</v>
      </c>
    </row>
    <row r="750" spans="13:21" ht="26.25" thickBot="1">
      <c r="M750" s="117"/>
      <c r="N750" s="120"/>
      <c r="O750" s="117"/>
      <c r="P750" s="100" t="s">
        <v>1204</v>
      </c>
      <c r="Q750" s="27" t="s">
        <v>261</v>
      </c>
      <c r="R750" s="27" t="s">
        <v>42</v>
      </c>
      <c r="S750" s="27" t="s">
        <v>1205</v>
      </c>
      <c r="T750" s="27" t="s">
        <v>1087</v>
      </c>
      <c r="U750" s="35">
        <v>999</v>
      </c>
    </row>
    <row r="751" spans="13:21" ht="26.25" thickBot="1">
      <c r="M751" s="117"/>
      <c r="N751" s="120"/>
      <c r="O751" s="117"/>
      <c r="P751" s="100" t="s">
        <v>1218</v>
      </c>
      <c r="Q751" s="27" t="s">
        <v>1219</v>
      </c>
      <c r="R751" s="27" t="s">
        <v>42</v>
      </c>
      <c r="S751" s="27" t="s">
        <v>1208</v>
      </c>
      <c r="T751" s="27" t="s">
        <v>687</v>
      </c>
      <c r="U751" s="35">
        <v>310</v>
      </c>
    </row>
    <row r="752" spans="13:21" ht="26.25" thickBot="1">
      <c r="M752" s="118"/>
      <c r="N752" s="121"/>
      <c r="O752" s="118"/>
      <c r="P752" s="30" t="s">
        <v>1220</v>
      </c>
      <c r="Q752" s="26" t="s">
        <v>249</v>
      </c>
      <c r="R752" s="26" t="s">
        <v>42</v>
      </c>
      <c r="S752" s="26" t="s">
        <v>1221</v>
      </c>
      <c r="T752" s="26" t="s">
        <v>687</v>
      </c>
      <c r="U752" s="35">
        <v>244</v>
      </c>
    </row>
    <row r="753" spans="2:34" ht="179.25" thickBot="1">
      <c r="B753" s="3">
        <v>255</v>
      </c>
      <c r="C753" s="25" t="s">
        <v>1451</v>
      </c>
      <c r="D753" s="30">
        <v>1</v>
      </c>
      <c r="E753" s="34">
        <v>42598</v>
      </c>
      <c r="F753" s="30" t="s">
        <v>1129</v>
      </c>
      <c r="G753" s="30">
        <v>1639019825</v>
      </c>
      <c r="H753" s="30">
        <v>163901001</v>
      </c>
      <c r="I753" s="30"/>
      <c r="J753" s="30" t="s">
        <v>79</v>
      </c>
      <c r="K753" s="30" t="s">
        <v>1300</v>
      </c>
      <c r="L753" s="34">
        <v>42573</v>
      </c>
      <c r="M753" s="116" t="s">
        <v>1301</v>
      </c>
      <c r="N753" s="119">
        <v>42592</v>
      </c>
      <c r="O753" s="116" t="s">
        <v>1452</v>
      </c>
      <c r="P753" s="100" t="s">
        <v>1306</v>
      </c>
      <c r="Q753" s="27" t="s">
        <v>203</v>
      </c>
      <c r="R753" s="27" t="s">
        <v>42</v>
      </c>
      <c r="S753" s="27" t="s">
        <v>1006</v>
      </c>
      <c r="T753" s="27" t="s">
        <v>1377</v>
      </c>
      <c r="U753" s="35">
        <v>31920</v>
      </c>
      <c r="V753" s="25" t="s">
        <v>1201</v>
      </c>
      <c r="W753" s="26" t="s">
        <v>88</v>
      </c>
      <c r="X753" s="84">
        <v>165000938118</v>
      </c>
      <c r="Y753" s="26"/>
      <c r="Z753" s="26"/>
      <c r="AA753" s="26" t="s">
        <v>89</v>
      </c>
      <c r="AB753" s="63">
        <v>42735</v>
      </c>
      <c r="AC753" s="18"/>
      <c r="AD753" s="36"/>
      <c r="AE753" s="23"/>
      <c r="AF753" s="21"/>
      <c r="AG753" s="37"/>
      <c r="AH753" s="90">
        <v>141580</v>
      </c>
    </row>
    <row r="754" spans="13:21" ht="26.25" thickBot="1">
      <c r="M754" s="117"/>
      <c r="N754" s="120"/>
      <c r="O754" s="117"/>
      <c r="P754" s="100" t="s">
        <v>1305</v>
      </c>
      <c r="Q754" s="27" t="s">
        <v>207</v>
      </c>
      <c r="R754" s="27" t="s">
        <v>42</v>
      </c>
      <c r="S754" s="27" t="s">
        <v>311</v>
      </c>
      <c r="T754" s="27" t="s">
        <v>700</v>
      </c>
      <c r="U754" s="35">
        <v>40000</v>
      </c>
    </row>
    <row r="755" spans="13:21" ht="26.25" thickBot="1">
      <c r="M755" s="118"/>
      <c r="N755" s="121"/>
      <c r="O755" s="118"/>
      <c r="P755" s="30" t="s">
        <v>1308</v>
      </c>
      <c r="Q755" s="26" t="s">
        <v>1309</v>
      </c>
      <c r="R755" s="26" t="s">
        <v>42</v>
      </c>
      <c r="S755" s="26" t="s">
        <v>1310</v>
      </c>
      <c r="T755" s="26" t="s">
        <v>1453</v>
      </c>
      <c r="U755" s="35">
        <v>36266.4</v>
      </c>
    </row>
    <row r="756" spans="2:34" ht="179.25" thickBot="1">
      <c r="B756" s="3">
        <v>256</v>
      </c>
      <c r="C756" s="25" t="s">
        <v>1454</v>
      </c>
      <c r="D756" s="30">
        <v>1</v>
      </c>
      <c r="E756" s="34">
        <v>42599</v>
      </c>
      <c r="F756" s="30" t="s">
        <v>906</v>
      </c>
      <c r="G756" s="30">
        <v>1650097930</v>
      </c>
      <c r="H756" s="30">
        <v>163901001</v>
      </c>
      <c r="I756" s="30"/>
      <c r="J756" s="30" t="s">
        <v>79</v>
      </c>
      <c r="K756" s="30" t="s">
        <v>1300</v>
      </c>
      <c r="L756" s="34">
        <v>42573</v>
      </c>
      <c r="M756" s="116" t="s">
        <v>1301</v>
      </c>
      <c r="N756" s="119">
        <v>42592</v>
      </c>
      <c r="O756" s="116" t="s">
        <v>1455</v>
      </c>
      <c r="P756" s="100" t="s">
        <v>1313</v>
      </c>
      <c r="Q756" s="27" t="s">
        <v>215</v>
      </c>
      <c r="R756" s="27" t="s">
        <v>42</v>
      </c>
      <c r="S756" s="27" t="s">
        <v>833</v>
      </c>
      <c r="T756" s="27" t="s">
        <v>1057</v>
      </c>
      <c r="U756" s="35">
        <v>22000</v>
      </c>
      <c r="V756" s="25" t="s">
        <v>1201</v>
      </c>
      <c r="W756" s="26" t="s">
        <v>88</v>
      </c>
      <c r="X756" s="84">
        <v>165000938118</v>
      </c>
      <c r="Y756" s="26"/>
      <c r="Z756" s="26"/>
      <c r="AA756" s="26" t="s">
        <v>89</v>
      </c>
      <c r="AB756" s="63">
        <v>42735</v>
      </c>
      <c r="AC756" s="18"/>
      <c r="AD756" s="36"/>
      <c r="AE756" s="23"/>
      <c r="AF756" s="21"/>
      <c r="AG756" s="37"/>
      <c r="AH756" s="90">
        <v>93900</v>
      </c>
    </row>
    <row r="757" spans="13:21" ht="26.25" thickBot="1">
      <c r="M757" s="117"/>
      <c r="N757" s="120"/>
      <c r="O757" s="117"/>
      <c r="P757" s="100" t="s">
        <v>1305</v>
      </c>
      <c r="Q757" s="27" t="s">
        <v>207</v>
      </c>
      <c r="R757" s="27" t="s">
        <v>42</v>
      </c>
      <c r="S757" s="27" t="s">
        <v>311</v>
      </c>
      <c r="T757" s="27" t="s">
        <v>1156</v>
      </c>
      <c r="U757" s="35">
        <v>24000</v>
      </c>
    </row>
    <row r="758" spans="13:21" ht="26.25" thickBot="1">
      <c r="M758" s="118"/>
      <c r="N758" s="121"/>
      <c r="O758" s="118"/>
      <c r="P758" s="30" t="s">
        <v>1308</v>
      </c>
      <c r="Q758" s="26" t="s">
        <v>1309</v>
      </c>
      <c r="R758" s="26" t="s">
        <v>42</v>
      </c>
      <c r="S758" s="26" t="s">
        <v>1310</v>
      </c>
      <c r="T758" s="26" t="s">
        <v>1380</v>
      </c>
      <c r="U758" s="35">
        <v>26864</v>
      </c>
    </row>
    <row r="759" spans="2:34" ht="179.25" thickBot="1">
      <c r="B759" s="3">
        <v>257</v>
      </c>
      <c r="C759" s="25" t="s">
        <v>1456</v>
      </c>
      <c r="D759" s="30">
        <v>1</v>
      </c>
      <c r="E759" s="34">
        <v>42599</v>
      </c>
      <c r="F759" s="30" t="s">
        <v>1010</v>
      </c>
      <c r="G759" s="30">
        <v>1639019423</v>
      </c>
      <c r="H759" s="30">
        <v>163901001</v>
      </c>
      <c r="I759" s="30"/>
      <c r="J759" s="30" t="s">
        <v>79</v>
      </c>
      <c r="K759" s="30" t="s">
        <v>1300</v>
      </c>
      <c r="L759" s="34">
        <v>42573</v>
      </c>
      <c r="M759" s="116" t="s">
        <v>1301</v>
      </c>
      <c r="N759" s="119">
        <v>42592</v>
      </c>
      <c r="O759" s="116" t="s">
        <v>1457</v>
      </c>
      <c r="P759" s="100" t="s">
        <v>1313</v>
      </c>
      <c r="Q759" s="27" t="s">
        <v>215</v>
      </c>
      <c r="R759" s="27" t="s">
        <v>42</v>
      </c>
      <c r="S759" s="27" t="s">
        <v>833</v>
      </c>
      <c r="T759" s="27" t="s">
        <v>687</v>
      </c>
      <c r="U759" s="35">
        <v>1100</v>
      </c>
      <c r="V759" s="25" t="s">
        <v>1201</v>
      </c>
      <c r="W759" s="26" t="s">
        <v>88</v>
      </c>
      <c r="X759" s="84">
        <v>165000938118</v>
      </c>
      <c r="Y759" s="26"/>
      <c r="Z759" s="26"/>
      <c r="AA759" s="26" t="s">
        <v>89</v>
      </c>
      <c r="AB759" s="63">
        <v>42735</v>
      </c>
      <c r="AC759" s="18"/>
      <c r="AD759" s="36"/>
      <c r="AE759" s="23"/>
      <c r="AF759" s="21"/>
      <c r="AG759" s="37"/>
      <c r="AH759" s="90">
        <v>11160</v>
      </c>
    </row>
    <row r="760" spans="13:21" ht="26.25" thickBot="1">
      <c r="M760" s="117"/>
      <c r="N760" s="120"/>
      <c r="O760" s="117"/>
      <c r="P760" s="100" t="s">
        <v>1306</v>
      </c>
      <c r="Q760" s="27" t="s">
        <v>203</v>
      </c>
      <c r="R760" s="27" t="s">
        <v>42</v>
      </c>
      <c r="S760" s="27" t="s">
        <v>1006</v>
      </c>
      <c r="T760" s="27" t="s">
        <v>1030</v>
      </c>
      <c r="U760" s="35">
        <v>2520</v>
      </c>
    </row>
    <row r="761" spans="13:21" ht="26.25" thickBot="1">
      <c r="M761" s="117"/>
      <c r="N761" s="120"/>
      <c r="O761" s="117"/>
      <c r="P761" s="100" t="s">
        <v>1305</v>
      </c>
      <c r="Q761" s="27" t="s">
        <v>207</v>
      </c>
      <c r="R761" s="27" t="s">
        <v>42</v>
      </c>
      <c r="S761" s="27" t="s">
        <v>311</v>
      </c>
      <c r="T761" s="27" t="s">
        <v>1030</v>
      </c>
      <c r="U761" s="35">
        <v>2400</v>
      </c>
    </row>
    <row r="762" spans="13:21" ht="26.25" thickBot="1">
      <c r="M762" s="118"/>
      <c r="N762" s="121"/>
      <c r="O762" s="118"/>
      <c r="P762" s="30" t="s">
        <v>1308</v>
      </c>
      <c r="Q762" s="26" t="s">
        <v>1309</v>
      </c>
      <c r="R762" s="26" t="s">
        <v>42</v>
      </c>
      <c r="S762" s="26" t="s">
        <v>1310</v>
      </c>
      <c r="T762" s="26" t="s">
        <v>998</v>
      </c>
      <c r="U762" s="35">
        <v>2686.4</v>
      </c>
    </row>
    <row r="763" spans="2:34" ht="179.25" thickBot="1">
      <c r="B763" s="3">
        <v>258</v>
      </c>
      <c r="C763" s="25" t="s">
        <v>1458</v>
      </c>
      <c r="D763" s="30">
        <v>1</v>
      </c>
      <c r="E763" s="34">
        <v>42599</v>
      </c>
      <c r="F763" s="30" t="s">
        <v>1134</v>
      </c>
      <c r="G763" s="30">
        <v>1639019430</v>
      </c>
      <c r="H763" s="30">
        <v>163901001</v>
      </c>
      <c r="I763" s="30"/>
      <c r="J763" s="30" t="s">
        <v>79</v>
      </c>
      <c r="K763" s="30" t="s">
        <v>1300</v>
      </c>
      <c r="L763" s="34">
        <v>42573</v>
      </c>
      <c r="M763" s="116" t="s">
        <v>1301</v>
      </c>
      <c r="N763" s="119">
        <v>42592</v>
      </c>
      <c r="O763" s="116" t="s">
        <v>1459</v>
      </c>
      <c r="P763" s="100" t="s">
        <v>1313</v>
      </c>
      <c r="Q763" s="27" t="s">
        <v>215</v>
      </c>
      <c r="R763" s="27" t="s">
        <v>42</v>
      </c>
      <c r="S763" s="27" t="s">
        <v>833</v>
      </c>
      <c r="T763" s="27" t="s">
        <v>687</v>
      </c>
      <c r="U763" s="35">
        <v>1100</v>
      </c>
      <c r="V763" s="25" t="s">
        <v>1201</v>
      </c>
      <c r="W763" s="26" t="s">
        <v>88</v>
      </c>
      <c r="X763" s="84">
        <v>165000938118</v>
      </c>
      <c r="Y763" s="26"/>
      <c r="Z763" s="26"/>
      <c r="AA763" s="26" t="s">
        <v>89</v>
      </c>
      <c r="AB763" s="63">
        <v>42735</v>
      </c>
      <c r="AC763" s="18"/>
      <c r="AD763" s="36"/>
      <c r="AE763" s="23"/>
      <c r="AF763" s="21"/>
      <c r="AG763" s="37"/>
      <c r="AH763" s="90">
        <v>8655</v>
      </c>
    </row>
    <row r="764" spans="13:21" ht="26.25" thickBot="1">
      <c r="M764" s="117"/>
      <c r="N764" s="120"/>
      <c r="O764" s="117"/>
      <c r="P764" s="100" t="s">
        <v>1306</v>
      </c>
      <c r="Q764" s="27" t="s">
        <v>203</v>
      </c>
      <c r="R764" s="27" t="s">
        <v>42</v>
      </c>
      <c r="S764" s="27" t="s">
        <v>1006</v>
      </c>
      <c r="T764" s="27" t="s">
        <v>687</v>
      </c>
      <c r="U764" s="35">
        <v>840</v>
      </c>
    </row>
    <row r="765" spans="13:21" ht="26.25" thickBot="1">
      <c r="M765" s="117"/>
      <c r="N765" s="120"/>
      <c r="O765" s="117"/>
      <c r="P765" s="100" t="s">
        <v>1305</v>
      </c>
      <c r="Q765" s="27" t="s">
        <v>207</v>
      </c>
      <c r="R765" s="27" t="s">
        <v>42</v>
      </c>
      <c r="S765" s="27" t="s">
        <v>311</v>
      </c>
      <c r="T765" s="27" t="s">
        <v>1087</v>
      </c>
      <c r="U765" s="35">
        <v>1200</v>
      </c>
    </row>
    <row r="766" spans="13:21" ht="26.25" thickBot="1">
      <c r="M766" s="118"/>
      <c r="N766" s="121"/>
      <c r="O766" s="118"/>
      <c r="P766" s="30" t="s">
        <v>1308</v>
      </c>
      <c r="Q766" s="26" t="s">
        <v>1309</v>
      </c>
      <c r="R766" s="26" t="s">
        <v>42</v>
      </c>
      <c r="S766" s="26" t="s">
        <v>1310</v>
      </c>
      <c r="T766" s="26" t="s">
        <v>49</v>
      </c>
      <c r="U766" s="35">
        <v>3358</v>
      </c>
    </row>
    <row r="767" spans="2:34" ht="179.25" thickBot="1">
      <c r="B767" s="3">
        <v>259</v>
      </c>
      <c r="C767" s="25" t="s">
        <v>1460</v>
      </c>
      <c r="D767" s="30">
        <v>1</v>
      </c>
      <c r="E767" s="34">
        <v>42599</v>
      </c>
      <c r="F767" s="30" t="s">
        <v>1044</v>
      </c>
      <c r="G767" s="30">
        <v>1639019286</v>
      </c>
      <c r="H767" s="30">
        <v>163901001</v>
      </c>
      <c r="I767" s="30"/>
      <c r="J767" s="30" t="s">
        <v>79</v>
      </c>
      <c r="K767" s="30" t="s">
        <v>1300</v>
      </c>
      <c r="L767" s="34">
        <v>42573</v>
      </c>
      <c r="M767" s="116" t="s">
        <v>1301</v>
      </c>
      <c r="N767" s="119">
        <v>42592</v>
      </c>
      <c r="O767" s="116" t="s">
        <v>1461</v>
      </c>
      <c r="P767" s="100" t="s">
        <v>1306</v>
      </c>
      <c r="Q767" s="27" t="s">
        <v>203</v>
      </c>
      <c r="R767" s="27" t="s">
        <v>42</v>
      </c>
      <c r="S767" s="27" t="s">
        <v>1006</v>
      </c>
      <c r="T767" s="27" t="s">
        <v>702</v>
      </c>
      <c r="U767" s="35">
        <v>8400</v>
      </c>
      <c r="V767" s="25" t="s">
        <v>1201</v>
      </c>
      <c r="W767" s="26" t="s">
        <v>88</v>
      </c>
      <c r="X767" s="84">
        <v>165000938118</v>
      </c>
      <c r="Y767" s="26"/>
      <c r="Z767" s="26"/>
      <c r="AA767" s="26" t="s">
        <v>89</v>
      </c>
      <c r="AB767" s="63">
        <v>42735</v>
      </c>
      <c r="AC767" s="18"/>
      <c r="AD767" s="36"/>
      <c r="AE767" s="23"/>
      <c r="AF767" s="21"/>
      <c r="AG767" s="37"/>
      <c r="AH767" s="90">
        <v>49820</v>
      </c>
    </row>
    <row r="768" spans="13:21" ht="26.25" thickBot="1">
      <c r="M768" s="117"/>
      <c r="N768" s="120"/>
      <c r="O768" s="117"/>
      <c r="P768" s="100" t="s">
        <v>1313</v>
      </c>
      <c r="Q768" s="27" t="s">
        <v>215</v>
      </c>
      <c r="R768" s="27" t="s">
        <v>42</v>
      </c>
      <c r="S768" s="27" t="s">
        <v>833</v>
      </c>
      <c r="T768" s="27" t="s">
        <v>702</v>
      </c>
      <c r="U768" s="35">
        <v>11000</v>
      </c>
    </row>
    <row r="769" spans="13:21" ht="26.25" thickBot="1">
      <c r="M769" s="117"/>
      <c r="N769" s="120"/>
      <c r="O769" s="117"/>
      <c r="P769" s="100" t="s">
        <v>1305</v>
      </c>
      <c r="Q769" s="27" t="s">
        <v>207</v>
      </c>
      <c r="R769" s="27" t="s">
        <v>42</v>
      </c>
      <c r="S769" s="27" t="s">
        <v>311</v>
      </c>
      <c r="T769" s="27" t="s">
        <v>702</v>
      </c>
      <c r="U769" s="35">
        <v>8000</v>
      </c>
    </row>
    <row r="770" spans="13:21" ht="26.25" thickBot="1">
      <c r="M770" s="118"/>
      <c r="N770" s="121"/>
      <c r="O770" s="118"/>
      <c r="P770" s="30" t="s">
        <v>1308</v>
      </c>
      <c r="Q770" s="26" t="s">
        <v>1309</v>
      </c>
      <c r="R770" s="26" t="s">
        <v>42</v>
      </c>
      <c r="S770" s="26" t="s">
        <v>1310</v>
      </c>
      <c r="T770" s="26" t="s">
        <v>838</v>
      </c>
      <c r="U770" s="35">
        <v>12088.8</v>
      </c>
    </row>
    <row r="771" spans="2:34" ht="179.25" thickBot="1">
      <c r="B771" s="3">
        <v>260</v>
      </c>
      <c r="C771" s="25" t="s">
        <v>1462</v>
      </c>
      <c r="D771" s="30">
        <v>1</v>
      </c>
      <c r="E771" s="34">
        <v>42600</v>
      </c>
      <c r="F771" s="30" t="s">
        <v>836</v>
      </c>
      <c r="G771" s="30">
        <v>1639019712</v>
      </c>
      <c r="H771" s="30">
        <v>163901001</v>
      </c>
      <c r="I771" s="30"/>
      <c r="J771" s="30" t="s">
        <v>79</v>
      </c>
      <c r="K771" s="30" t="s">
        <v>1300</v>
      </c>
      <c r="L771" s="34">
        <v>42573</v>
      </c>
      <c r="M771" s="116" t="s">
        <v>1301</v>
      </c>
      <c r="N771" s="119">
        <v>42592</v>
      </c>
      <c r="O771" s="116" t="s">
        <v>1463</v>
      </c>
      <c r="P771" s="100" t="s">
        <v>1313</v>
      </c>
      <c r="Q771" s="27" t="s">
        <v>215</v>
      </c>
      <c r="R771" s="27" t="s">
        <v>42</v>
      </c>
      <c r="S771" s="27" t="s">
        <v>833</v>
      </c>
      <c r="T771" s="27" t="s">
        <v>1030</v>
      </c>
      <c r="U771" s="35">
        <v>3300</v>
      </c>
      <c r="V771" s="25" t="s">
        <v>1201</v>
      </c>
      <c r="W771" s="26" t="s">
        <v>88</v>
      </c>
      <c r="X771" s="84">
        <v>165000938118</v>
      </c>
      <c r="Y771" s="26"/>
      <c r="Z771" s="26"/>
      <c r="AA771" s="26" t="s">
        <v>89</v>
      </c>
      <c r="AB771" s="63">
        <v>42735</v>
      </c>
      <c r="AC771" s="18"/>
      <c r="AD771" s="36"/>
      <c r="AE771" s="23"/>
      <c r="AF771" s="21"/>
      <c r="AG771" s="37"/>
      <c r="AH771" s="90">
        <v>12570</v>
      </c>
    </row>
    <row r="772" spans="13:21" ht="26.25" thickBot="1">
      <c r="M772" s="117"/>
      <c r="N772" s="120"/>
      <c r="O772" s="117"/>
      <c r="P772" s="100" t="s">
        <v>1306</v>
      </c>
      <c r="Q772" s="27" t="s">
        <v>203</v>
      </c>
      <c r="R772" s="27" t="s">
        <v>42</v>
      </c>
      <c r="S772" s="27" t="s">
        <v>1006</v>
      </c>
      <c r="T772" s="27" t="s">
        <v>1030</v>
      </c>
      <c r="U772" s="35">
        <v>2520</v>
      </c>
    </row>
    <row r="773" spans="13:21" ht="26.25" thickBot="1">
      <c r="M773" s="117"/>
      <c r="N773" s="120"/>
      <c r="O773" s="117"/>
      <c r="P773" s="100" t="s">
        <v>1305</v>
      </c>
      <c r="Q773" s="27" t="s">
        <v>207</v>
      </c>
      <c r="R773" s="27" t="s">
        <v>42</v>
      </c>
      <c r="S773" s="27" t="s">
        <v>311</v>
      </c>
      <c r="T773" s="27" t="s">
        <v>1030</v>
      </c>
      <c r="U773" s="35">
        <v>2400</v>
      </c>
    </row>
    <row r="774" spans="13:21" ht="26.25" thickBot="1">
      <c r="M774" s="118"/>
      <c r="N774" s="121"/>
      <c r="O774" s="118"/>
      <c r="P774" s="30" t="s">
        <v>1308</v>
      </c>
      <c r="Q774" s="26" t="s">
        <v>1309</v>
      </c>
      <c r="R774" s="26" t="s">
        <v>42</v>
      </c>
      <c r="S774" s="26" t="s">
        <v>1310</v>
      </c>
      <c r="T774" s="26" t="s">
        <v>1030</v>
      </c>
      <c r="U774" s="35">
        <v>2014.8</v>
      </c>
    </row>
    <row r="775" spans="2:34" ht="177.75" customHeight="1" thickBot="1">
      <c r="B775" s="3">
        <v>261</v>
      </c>
      <c r="C775" s="25" t="s">
        <v>1464</v>
      </c>
      <c r="D775" s="30">
        <v>1</v>
      </c>
      <c r="E775" s="34">
        <v>42600</v>
      </c>
      <c r="F775" s="30" t="s">
        <v>827</v>
      </c>
      <c r="G775" s="30">
        <v>1639019367</v>
      </c>
      <c r="H775" s="30">
        <v>163901001</v>
      </c>
      <c r="I775" s="30"/>
      <c r="J775" s="30" t="s">
        <v>79</v>
      </c>
      <c r="K775" s="30" t="s">
        <v>1300</v>
      </c>
      <c r="L775" s="34">
        <v>42573</v>
      </c>
      <c r="M775" s="116" t="s">
        <v>1465</v>
      </c>
      <c r="N775" s="119">
        <v>42592</v>
      </c>
      <c r="O775" s="116" t="s">
        <v>1466</v>
      </c>
      <c r="P775" s="100" t="s">
        <v>1305</v>
      </c>
      <c r="Q775" s="27" t="s">
        <v>207</v>
      </c>
      <c r="R775" s="27" t="s">
        <v>42</v>
      </c>
      <c r="S775" s="27" t="s">
        <v>311</v>
      </c>
      <c r="T775" s="27" t="s">
        <v>1030</v>
      </c>
      <c r="U775" s="35">
        <v>2400</v>
      </c>
      <c r="V775" s="25" t="s">
        <v>1201</v>
      </c>
      <c r="W775" s="26" t="s">
        <v>88</v>
      </c>
      <c r="X775" s="84">
        <v>165000938118</v>
      </c>
      <c r="Y775" s="26"/>
      <c r="Z775" s="26"/>
      <c r="AA775" s="26" t="s">
        <v>89</v>
      </c>
      <c r="AB775" s="63">
        <v>42735</v>
      </c>
      <c r="AC775" s="18"/>
      <c r="AD775" s="36"/>
      <c r="AE775" s="23"/>
      <c r="AF775" s="21"/>
      <c r="AG775" s="37"/>
      <c r="AH775" s="90">
        <v>6495</v>
      </c>
    </row>
    <row r="776" spans="13:21" ht="26.25" thickBot="1">
      <c r="M776" s="118"/>
      <c r="N776" s="121"/>
      <c r="O776" s="118"/>
      <c r="P776" s="30" t="s">
        <v>1308</v>
      </c>
      <c r="Q776" s="26" t="s">
        <v>1309</v>
      </c>
      <c r="R776" s="26" t="s">
        <v>42</v>
      </c>
      <c r="S776" s="26" t="s">
        <v>1310</v>
      </c>
      <c r="T776" s="26" t="s">
        <v>1227</v>
      </c>
      <c r="U776" s="35">
        <v>2350.6</v>
      </c>
    </row>
    <row r="777" spans="2:34" ht="179.25" thickBot="1">
      <c r="B777" s="3">
        <v>262</v>
      </c>
      <c r="C777" s="25" t="s">
        <v>1467</v>
      </c>
      <c r="D777" s="30">
        <v>1</v>
      </c>
      <c r="E777" s="34">
        <v>42600</v>
      </c>
      <c r="F777" s="30" t="s">
        <v>1144</v>
      </c>
      <c r="G777" s="30">
        <v>1639019656</v>
      </c>
      <c r="H777" s="30">
        <v>163901001</v>
      </c>
      <c r="I777" s="30"/>
      <c r="J777" s="30" t="s">
        <v>79</v>
      </c>
      <c r="K777" s="30" t="s">
        <v>1300</v>
      </c>
      <c r="L777" s="34">
        <v>42573</v>
      </c>
      <c r="M777" s="116" t="s">
        <v>1301</v>
      </c>
      <c r="N777" s="119">
        <v>42592</v>
      </c>
      <c r="O777" s="116" t="s">
        <v>1468</v>
      </c>
      <c r="P777" s="100" t="s">
        <v>1306</v>
      </c>
      <c r="Q777" s="27" t="s">
        <v>203</v>
      </c>
      <c r="R777" s="27" t="s">
        <v>42</v>
      </c>
      <c r="S777" s="27" t="s">
        <v>1006</v>
      </c>
      <c r="T777" s="27" t="s">
        <v>998</v>
      </c>
      <c r="U777" s="35">
        <v>3360</v>
      </c>
      <c r="V777" s="25" t="s">
        <v>1201</v>
      </c>
      <c r="W777" s="26" t="s">
        <v>88</v>
      </c>
      <c r="X777" s="84">
        <v>165000938118</v>
      </c>
      <c r="Y777" s="26"/>
      <c r="Z777" s="26"/>
      <c r="AA777" s="26" t="s">
        <v>89</v>
      </c>
      <c r="AB777" s="63">
        <v>42735</v>
      </c>
      <c r="AC777" s="18"/>
      <c r="AD777" s="36"/>
      <c r="AE777" s="23"/>
      <c r="AF777" s="21"/>
      <c r="AG777" s="37"/>
      <c r="AH777" s="90">
        <v>13500</v>
      </c>
    </row>
    <row r="778" spans="13:21" ht="26.25" thickBot="1">
      <c r="M778" s="117"/>
      <c r="N778" s="120"/>
      <c r="O778" s="117"/>
      <c r="P778" s="100" t="s">
        <v>1313</v>
      </c>
      <c r="Q778" s="27" t="s">
        <v>215</v>
      </c>
      <c r="R778" s="27" t="s">
        <v>42</v>
      </c>
      <c r="S778" s="27" t="s">
        <v>833</v>
      </c>
      <c r="T778" s="27" t="s">
        <v>1030</v>
      </c>
      <c r="U778" s="35">
        <v>3300</v>
      </c>
    </row>
    <row r="779" spans="13:21" ht="26.25" thickBot="1">
      <c r="M779" s="118"/>
      <c r="N779" s="121"/>
      <c r="O779" s="118"/>
      <c r="P779" s="30" t="s">
        <v>1308</v>
      </c>
      <c r="Q779" s="26" t="s">
        <v>1309</v>
      </c>
      <c r="R779" s="26" t="s">
        <v>42</v>
      </c>
      <c r="S779" s="26" t="s">
        <v>1310</v>
      </c>
      <c r="T779" s="26" t="s">
        <v>1033</v>
      </c>
      <c r="U779" s="35">
        <v>4029.6</v>
      </c>
    </row>
    <row r="780" spans="2:34" ht="179.25" thickBot="1">
      <c r="B780" s="3">
        <v>263</v>
      </c>
      <c r="C780" s="25" t="s">
        <v>1469</v>
      </c>
      <c r="D780" s="30">
        <v>1</v>
      </c>
      <c r="E780" s="34">
        <v>42600</v>
      </c>
      <c r="F780" s="30" t="s">
        <v>1004</v>
      </c>
      <c r="G780" s="30">
        <v>1639019649</v>
      </c>
      <c r="H780" s="30">
        <v>163901001</v>
      </c>
      <c r="I780" s="30"/>
      <c r="J780" s="30" t="s">
        <v>79</v>
      </c>
      <c r="K780" s="30" t="s">
        <v>1300</v>
      </c>
      <c r="L780" s="34">
        <v>42573</v>
      </c>
      <c r="M780" s="116" t="s">
        <v>1301</v>
      </c>
      <c r="N780" s="119">
        <v>42592</v>
      </c>
      <c r="O780" s="116" t="s">
        <v>1470</v>
      </c>
      <c r="P780" s="100" t="s">
        <v>1306</v>
      </c>
      <c r="Q780" s="27" t="s">
        <v>203</v>
      </c>
      <c r="R780" s="27" t="s">
        <v>42</v>
      </c>
      <c r="S780" s="27" t="s">
        <v>1006</v>
      </c>
      <c r="T780" s="27" t="s">
        <v>1156</v>
      </c>
      <c r="U780" s="35">
        <v>25200</v>
      </c>
      <c r="V780" s="25" t="s">
        <v>1201</v>
      </c>
      <c r="W780" s="26" t="s">
        <v>88</v>
      </c>
      <c r="X780" s="84">
        <v>165000938118</v>
      </c>
      <c r="Y780" s="26"/>
      <c r="Z780" s="26"/>
      <c r="AA780" s="26" t="s">
        <v>89</v>
      </c>
      <c r="AB780" s="63">
        <v>42735</v>
      </c>
      <c r="AC780" s="18"/>
      <c r="AD780" s="36"/>
      <c r="AE780" s="23"/>
      <c r="AF780" s="21"/>
      <c r="AG780" s="37"/>
      <c r="AH780" s="90">
        <v>143600</v>
      </c>
    </row>
    <row r="781" spans="13:21" ht="26.25" thickBot="1">
      <c r="M781" s="117"/>
      <c r="N781" s="120"/>
      <c r="O781" s="117"/>
      <c r="P781" s="100" t="s">
        <v>1305</v>
      </c>
      <c r="Q781" s="27" t="s">
        <v>207</v>
      </c>
      <c r="R781" s="27" t="s">
        <v>42</v>
      </c>
      <c r="S781" s="27" t="s">
        <v>311</v>
      </c>
      <c r="T781" s="27" t="s">
        <v>1380</v>
      </c>
      <c r="U781" s="35">
        <v>32000</v>
      </c>
    </row>
    <row r="782" spans="13:21" ht="26.25" thickBot="1">
      <c r="M782" s="117"/>
      <c r="N782" s="120"/>
      <c r="O782" s="117"/>
      <c r="P782" s="100" t="s">
        <v>1313</v>
      </c>
      <c r="Q782" s="27" t="s">
        <v>215</v>
      </c>
      <c r="R782" s="27" t="s">
        <v>42</v>
      </c>
      <c r="S782" s="27" t="s">
        <v>833</v>
      </c>
      <c r="T782" s="27" t="s">
        <v>1057</v>
      </c>
      <c r="U782" s="35">
        <v>22000</v>
      </c>
    </row>
    <row r="783" spans="13:21" ht="26.25" thickBot="1">
      <c r="M783" s="118"/>
      <c r="N783" s="121"/>
      <c r="O783" s="118"/>
      <c r="P783" s="30" t="s">
        <v>1308</v>
      </c>
      <c r="Q783" s="26" t="s">
        <v>1309</v>
      </c>
      <c r="R783" s="26" t="s">
        <v>42</v>
      </c>
      <c r="S783" s="26" t="s">
        <v>1310</v>
      </c>
      <c r="T783" s="26" t="s">
        <v>700</v>
      </c>
      <c r="U783" s="35">
        <v>33580</v>
      </c>
    </row>
    <row r="784" spans="2:34" ht="179.25" thickBot="1">
      <c r="B784" s="3">
        <v>264</v>
      </c>
      <c r="C784" s="25" t="s">
        <v>1471</v>
      </c>
      <c r="D784" s="30">
        <v>1</v>
      </c>
      <c r="E784" s="34">
        <v>42600</v>
      </c>
      <c r="F784" s="30" t="s">
        <v>1263</v>
      </c>
      <c r="G784" s="30">
        <v>1639019293</v>
      </c>
      <c r="H784" s="30">
        <v>163901001</v>
      </c>
      <c r="I784" s="30"/>
      <c r="J784" s="30" t="s">
        <v>79</v>
      </c>
      <c r="K784" s="30" t="s">
        <v>1300</v>
      </c>
      <c r="L784" s="34">
        <v>42573</v>
      </c>
      <c r="M784" s="116" t="s">
        <v>1301</v>
      </c>
      <c r="N784" s="119">
        <v>42593</v>
      </c>
      <c r="O784" s="116" t="s">
        <v>1472</v>
      </c>
      <c r="P784" s="100" t="s">
        <v>1306</v>
      </c>
      <c r="Q784" s="27" t="s">
        <v>203</v>
      </c>
      <c r="R784" s="27" t="s">
        <v>42</v>
      </c>
      <c r="S784" s="27" t="s">
        <v>1006</v>
      </c>
      <c r="T784" s="27" t="s">
        <v>311</v>
      </c>
      <c r="U784" s="35">
        <v>6720</v>
      </c>
      <c r="V784" s="25" t="s">
        <v>1201</v>
      </c>
      <c r="W784" s="26" t="s">
        <v>88</v>
      </c>
      <c r="X784" s="84">
        <v>165000938118</v>
      </c>
      <c r="Y784" s="26"/>
      <c r="Z784" s="26"/>
      <c r="AA784" s="26" t="s">
        <v>89</v>
      </c>
      <c r="AB784" s="63">
        <v>42735</v>
      </c>
      <c r="AC784" s="18"/>
      <c r="AD784" s="36"/>
      <c r="AE784" s="23"/>
      <c r="AF784" s="21"/>
      <c r="AG784" s="37"/>
      <c r="AH784" s="90">
        <v>33190</v>
      </c>
    </row>
    <row r="785" spans="13:21" ht="26.25" thickBot="1">
      <c r="M785" s="117"/>
      <c r="N785" s="120"/>
      <c r="O785" s="117"/>
      <c r="P785" s="100" t="s">
        <v>1305</v>
      </c>
      <c r="Q785" s="27" t="s">
        <v>207</v>
      </c>
      <c r="R785" s="27" t="s">
        <v>42</v>
      </c>
      <c r="S785" s="27" t="s">
        <v>311</v>
      </c>
      <c r="T785" s="27" t="s">
        <v>705</v>
      </c>
      <c r="U785" s="35">
        <v>1600</v>
      </c>
    </row>
    <row r="786" spans="13:21" ht="26.25" thickBot="1">
      <c r="M786" s="117"/>
      <c r="N786" s="120"/>
      <c r="O786" s="117"/>
      <c r="P786" s="100" t="s">
        <v>1308</v>
      </c>
      <c r="Q786" s="27" t="s">
        <v>1309</v>
      </c>
      <c r="R786" s="27" t="s">
        <v>42</v>
      </c>
      <c r="S786" s="27" t="s">
        <v>1310</v>
      </c>
      <c r="T786" s="27" t="s">
        <v>1074</v>
      </c>
      <c r="U786" s="35">
        <v>10074</v>
      </c>
    </row>
    <row r="787" spans="13:21" ht="26.25" thickBot="1">
      <c r="M787" s="118"/>
      <c r="N787" s="121"/>
      <c r="O787" s="118"/>
      <c r="P787" s="30" t="s">
        <v>1313</v>
      </c>
      <c r="Q787" s="26" t="s">
        <v>215</v>
      </c>
      <c r="R787" s="26" t="s">
        <v>42</v>
      </c>
      <c r="S787" s="26" t="s">
        <v>833</v>
      </c>
      <c r="T787" s="26" t="s">
        <v>1070</v>
      </c>
      <c r="U787" s="35">
        <v>7700</v>
      </c>
    </row>
    <row r="788" spans="2:34" ht="179.25" thickBot="1">
      <c r="B788" s="3">
        <v>265</v>
      </c>
      <c r="C788" s="25" t="s">
        <v>1473</v>
      </c>
      <c r="D788" s="30">
        <v>1</v>
      </c>
      <c r="E788" s="34">
        <v>42600</v>
      </c>
      <c r="F788" s="30" t="s">
        <v>1147</v>
      </c>
      <c r="G788" s="30">
        <v>1639019310</v>
      </c>
      <c r="H788" s="30">
        <v>163901001</v>
      </c>
      <c r="I788" s="30"/>
      <c r="J788" s="30" t="s">
        <v>79</v>
      </c>
      <c r="K788" s="30" t="s">
        <v>1300</v>
      </c>
      <c r="L788" s="34">
        <v>42573</v>
      </c>
      <c r="M788" s="116" t="s">
        <v>1301</v>
      </c>
      <c r="N788" s="119">
        <v>42592</v>
      </c>
      <c r="O788" s="116" t="s">
        <v>1474</v>
      </c>
      <c r="P788" s="100" t="s">
        <v>1306</v>
      </c>
      <c r="Q788" s="27" t="s">
        <v>203</v>
      </c>
      <c r="R788" s="27" t="s">
        <v>42</v>
      </c>
      <c r="S788" s="27" t="s">
        <v>1006</v>
      </c>
      <c r="T788" s="27" t="s">
        <v>687</v>
      </c>
      <c r="U788" s="35">
        <v>840</v>
      </c>
      <c r="V788" s="25" t="s">
        <v>1201</v>
      </c>
      <c r="W788" s="26" t="s">
        <v>88</v>
      </c>
      <c r="X788" s="84">
        <v>165000938118</v>
      </c>
      <c r="Y788" s="26"/>
      <c r="Z788" s="26"/>
      <c r="AA788" s="26" t="s">
        <v>89</v>
      </c>
      <c r="AB788" s="63">
        <v>42735</v>
      </c>
      <c r="AC788" s="18"/>
      <c r="AD788" s="36"/>
      <c r="AE788" s="23"/>
      <c r="AF788" s="21"/>
      <c r="AG788" s="37"/>
      <c r="AH788" s="90">
        <v>5180</v>
      </c>
    </row>
    <row r="789" spans="13:21" ht="26.25" thickBot="1">
      <c r="M789" s="117"/>
      <c r="N789" s="120"/>
      <c r="O789" s="117"/>
      <c r="P789" s="100" t="s">
        <v>1305</v>
      </c>
      <c r="Q789" s="27" t="s">
        <v>207</v>
      </c>
      <c r="R789" s="27" t="s">
        <v>42</v>
      </c>
      <c r="S789" s="27" t="s">
        <v>311</v>
      </c>
      <c r="T789" s="27" t="s">
        <v>687</v>
      </c>
      <c r="U789" s="35">
        <v>800</v>
      </c>
    </row>
    <row r="790" spans="13:21" ht="26.25" thickBot="1">
      <c r="M790" s="117"/>
      <c r="N790" s="120"/>
      <c r="O790" s="117"/>
      <c r="P790" s="100" t="s">
        <v>1308</v>
      </c>
      <c r="Q790" s="27" t="s">
        <v>1309</v>
      </c>
      <c r="R790" s="27" t="s">
        <v>42</v>
      </c>
      <c r="S790" s="27" t="s">
        <v>1310</v>
      </c>
      <c r="T790" s="27" t="s">
        <v>705</v>
      </c>
      <c r="U790" s="35">
        <v>1343.2</v>
      </c>
    </row>
    <row r="791" spans="13:21" ht="26.25" thickBot="1">
      <c r="M791" s="118"/>
      <c r="N791" s="121"/>
      <c r="O791" s="118"/>
      <c r="P791" s="30" t="s">
        <v>1313</v>
      </c>
      <c r="Q791" s="26" t="s">
        <v>215</v>
      </c>
      <c r="R791" s="26" t="s">
        <v>42</v>
      </c>
      <c r="S791" s="26" t="s">
        <v>833</v>
      </c>
      <c r="T791" s="26" t="s">
        <v>687</v>
      </c>
      <c r="U791" s="35">
        <v>1100</v>
      </c>
    </row>
    <row r="792" spans="2:34" ht="179.25" thickBot="1">
      <c r="B792" s="3">
        <v>266</v>
      </c>
      <c r="C792" s="25" t="s">
        <v>1475</v>
      </c>
      <c r="D792" s="30">
        <v>1</v>
      </c>
      <c r="E792" s="34">
        <v>42600</v>
      </c>
      <c r="F792" s="30" t="s">
        <v>1059</v>
      </c>
      <c r="G792" s="30">
        <v>1639019448</v>
      </c>
      <c r="H792" s="30">
        <v>163901001</v>
      </c>
      <c r="I792" s="30"/>
      <c r="J792" s="30" t="s">
        <v>79</v>
      </c>
      <c r="K792" s="30" t="s">
        <v>1300</v>
      </c>
      <c r="L792" s="34">
        <v>42573</v>
      </c>
      <c r="M792" s="116" t="s">
        <v>1301</v>
      </c>
      <c r="N792" s="119">
        <v>42592</v>
      </c>
      <c r="O792" s="116" t="s">
        <v>1476</v>
      </c>
      <c r="P792" s="100" t="s">
        <v>1306</v>
      </c>
      <c r="Q792" s="27" t="s">
        <v>203</v>
      </c>
      <c r="R792" s="27" t="s">
        <v>42</v>
      </c>
      <c r="S792" s="27" t="s">
        <v>1006</v>
      </c>
      <c r="T792" s="27" t="s">
        <v>1057</v>
      </c>
      <c r="U792" s="35">
        <v>16800</v>
      </c>
      <c r="V792" s="25" t="s">
        <v>1201</v>
      </c>
      <c r="W792" s="26" t="s">
        <v>88</v>
      </c>
      <c r="X792" s="84">
        <v>165000938118</v>
      </c>
      <c r="Y792" s="26"/>
      <c r="Z792" s="26"/>
      <c r="AA792" s="26" t="s">
        <v>89</v>
      </c>
      <c r="AB792" s="63">
        <v>42735</v>
      </c>
      <c r="AC792" s="18"/>
      <c r="AD792" s="36"/>
      <c r="AE792" s="23"/>
      <c r="AF792" s="21"/>
      <c r="AG792" s="37"/>
      <c r="AH792" s="90">
        <v>103700</v>
      </c>
    </row>
    <row r="793" spans="13:21" ht="26.25" thickBot="1">
      <c r="M793" s="117"/>
      <c r="N793" s="120"/>
      <c r="O793" s="117"/>
      <c r="P793" s="100" t="s">
        <v>1313</v>
      </c>
      <c r="Q793" s="27" t="s">
        <v>215</v>
      </c>
      <c r="R793" s="27" t="s">
        <v>42</v>
      </c>
      <c r="S793" s="27" t="s">
        <v>833</v>
      </c>
      <c r="T793" s="27" t="s">
        <v>1057</v>
      </c>
      <c r="U793" s="35">
        <v>22000</v>
      </c>
    </row>
    <row r="794" spans="13:21" ht="26.25" thickBot="1">
      <c r="M794" s="117"/>
      <c r="N794" s="120"/>
      <c r="O794" s="117"/>
      <c r="P794" s="100" t="s">
        <v>1305</v>
      </c>
      <c r="Q794" s="27" t="s">
        <v>207</v>
      </c>
      <c r="R794" s="27" t="s">
        <v>42</v>
      </c>
      <c r="S794" s="27" t="s">
        <v>311</v>
      </c>
      <c r="T794" s="27" t="s">
        <v>709</v>
      </c>
      <c r="U794" s="35">
        <v>20000</v>
      </c>
    </row>
    <row r="795" spans="13:21" ht="26.25" thickBot="1">
      <c r="M795" s="118"/>
      <c r="N795" s="121"/>
      <c r="O795" s="118"/>
      <c r="P795" s="30" t="s">
        <v>1308</v>
      </c>
      <c r="Q795" s="26" t="s">
        <v>1309</v>
      </c>
      <c r="R795" s="26" t="s">
        <v>42</v>
      </c>
      <c r="S795" s="26" t="s">
        <v>1310</v>
      </c>
      <c r="T795" s="26" t="s">
        <v>1372</v>
      </c>
      <c r="U795" s="35">
        <v>23506</v>
      </c>
    </row>
    <row r="796" spans="2:34" ht="179.25" thickBot="1">
      <c r="B796" s="3">
        <v>267</v>
      </c>
      <c r="C796" s="25" t="s">
        <v>1477</v>
      </c>
      <c r="D796" s="30">
        <v>1</v>
      </c>
      <c r="E796" s="34">
        <v>42600</v>
      </c>
      <c r="F796" s="30" t="s">
        <v>1224</v>
      </c>
      <c r="G796" s="30">
        <v>1639019374</v>
      </c>
      <c r="H796" s="30">
        <v>163901001</v>
      </c>
      <c r="I796" s="30"/>
      <c r="J796" s="30" t="s">
        <v>79</v>
      </c>
      <c r="K796" s="30" t="s">
        <v>1300</v>
      </c>
      <c r="L796" s="34">
        <v>42573</v>
      </c>
      <c r="M796" s="116" t="s">
        <v>1301</v>
      </c>
      <c r="N796" s="119">
        <v>42592</v>
      </c>
      <c r="O796" s="116" t="s">
        <v>1478</v>
      </c>
      <c r="P796" s="100" t="s">
        <v>1313</v>
      </c>
      <c r="Q796" s="27" t="s">
        <v>215</v>
      </c>
      <c r="R796" s="27" t="s">
        <v>42</v>
      </c>
      <c r="S796" s="27" t="s">
        <v>833</v>
      </c>
      <c r="T796" s="27" t="s">
        <v>709</v>
      </c>
      <c r="U796" s="35">
        <v>27500</v>
      </c>
      <c r="V796" s="25" t="s">
        <v>1201</v>
      </c>
      <c r="W796" s="26" t="s">
        <v>88</v>
      </c>
      <c r="X796" s="84">
        <v>165000938118</v>
      </c>
      <c r="Y796" s="26"/>
      <c r="Z796" s="26"/>
      <c r="AA796" s="26" t="s">
        <v>89</v>
      </c>
      <c r="AB796" s="63">
        <v>42735</v>
      </c>
      <c r="AC796" s="18"/>
      <c r="AD796" s="36"/>
      <c r="AE796" s="23"/>
      <c r="AF796" s="21"/>
      <c r="AG796" s="37"/>
      <c r="AH796" s="90">
        <v>104750</v>
      </c>
    </row>
    <row r="797" spans="13:21" ht="26.25" thickBot="1">
      <c r="M797" s="117"/>
      <c r="N797" s="120"/>
      <c r="O797" s="117"/>
      <c r="P797" s="100" t="s">
        <v>1306</v>
      </c>
      <c r="Q797" s="27" t="s">
        <v>203</v>
      </c>
      <c r="R797" s="27" t="s">
        <v>42</v>
      </c>
      <c r="S797" s="27" t="s">
        <v>1006</v>
      </c>
      <c r="T797" s="27" t="s">
        <v>709</v>
      </c>
      <c r="U797" s="35">
        <v>21000</v>
      </c>
    </row>
    <row r="798" spans="13:21" ht="26.25" thickBot="1">
      <c r="M798" s="117"/>
      <c r="N798" s="120"/>
      <c r="O798" s="117"/>
      <c r="P798" s="100" t="s">
        <v>1305</v>
      </c>
      <c r="Q798" s="27" t="s">
        <v>207</v>
      </c>
      <c r="R798" s="27" t="s">
        <v>42</v>
      </c>
      <c r="S798" s="27" t="s">
        <v>311</v>
      </c>
      <c r="T798" s="27" t="s">
        <v>709</v>
      </c>
      <c r="U798" s="35">
        <v>20000</v>
      </c>
    </row>
    <row r="799" spans="13:21" ht="26.25" thickBot="1">
      <c r="M799" s="118"/>
      <c r="N799" s="121"/>
      <c r="O799" s="118"/>
      <c r="P799" s="30" t="s">
        <v>1308</v>
      </c>
      <c r="Q799" s="26" t="s">
        <v>1309</v>
      </c>
      <c r="R799" s="26" t="s">
        <v>42</v>
      </c>
      <c r="S799" s="26" t="s">
        <v>1310</v>
      </c>
      <c r="T799" s="26" t="s">
        <v>709</v>
      </c>
      <c r="U799" s="35">
        <v>16790</v>
      </c>
    </row>
    <row r="800" spans="2:34" ht="179.25" thickBot="1">
      <c r="B800" s="3">
        <v>268</v>
      </c>
      <c r="C800" s="25" t="s">
        <v>1479</v>
      </c>
      <c r="D800" s="30">
        <v>1</v>
      </c>
      <c r="E800" s="34">
        <v>42600</v>
      </c>
      <c r="F800" s="30" t="s">
        <v>1038</v>
      </c>
      <c r="G800" s="30">
        <v>1639019624</v>
      </c>
      <c r="H800" s="30">
        <v>163901001</v>
      </c>
      <c r="I800" s="30"/>
      <c r="J800" s="30" t="s">
        <v>79</v>
      </c>
      <c r="K800" s="30" t="s">
        <v>1300</v>
      </c>
      <c r="L800" s="34">
        <v>42573</v>
      </c>
      <c r="M800" s="116" t="s">
        <v>1301</v>
      </c>
      <c r="N800" s="119">
        <v>42592</v>
      </c>
      <c r="O800" s="116" t="s">
        <v>1480</v>
      </c>
      <c r="P800" s="100" t="s">
        <v>1313</v>
      </c>
      <c r="Q800" s="27" t="s">
        <v>215</v>
      </c>
      <c r="R800" s="27" t="s">
        <v>42</v>
      </c>
      <c r="S800" s="27" t="s">
        <v>833</v>
      </c>
      <c r="T800" s="27" t="s">
        <v>705</v>
      </c>
      <c r="U800" s="35">
        <v>2200</v>
      </c>
      <c r="V800" s="25" t="s">
        <v>1201</v>
      </c>
      <c r="W800" s="26" t="s">
        <v>88</v>
      </c>
      <c r="X800" s="84">
        <v>165000938118</v>
      </c>
      <c r="Y800" s="26"/>
      <c r="Z800" s="26"/>
      <c r="AA800" s="26" t="s">
        <v>89</v>
      </c>
      <c r="AB800" s="63">
        <v>42735</v>
      </c>
      <c r="AC800" s="18"/>
      <c r="AD800" s="36"/>
      <c r="AE800" s="23"/>
      <c r="AF800" s="21"/>
      <c r="AG800" s="37"/>
      <c r="AH800" s="90">
        <v>7885</v>
      </c>
    </row>
    <row r="801" spans="13:21" ht="26.25" thickBot="1">
      <c r="M801" s="117"/>
      <c r="N801" s="120"/>
      <c r="O801" s="117"/>
      <c r="P801" s="100" t="s">
        <v>1306</v>
      </c>
      <c r="Q801" s="27" t="s">
        <v>203</v>
      </c>
      <c r="R801" s="27" t="s">
        <v>42</v>
      </c>
      <c r="S801" s="27" t="s">
        <v>1006</v>
      </c>
      <c r="T801" s="27" t="s">
        <v>1087</v>
      </c>
      <c r="U801" s="35">
        <v>1260</v>
      </c>
    </row>
    <row r="802" spans="13:21" ht="26.25" thickBot="1">
      <c r="M802" s="117"/>
      <c r="N802" s="120"/>
      <c r="O802" s="117"/>
      <c r="P802" s="100" t="s">
        <v>1305</v>
      </c>
      <c r="Q802" s="27" t="s">
        <v>207</v>
      </c>
      <c r="R802" s="27" t="s">
        <v>42</v>
      </c>
      <c r="S802" s="27" t="s">
        <v>311</v>
      </c>
      <c r="T802" s="27" t="s">
        <v>705</v>
      </c>
      <c r="U802" s="35">
        <v>1600</v>
      </c>
    </row>
    <row r="803" spans="13:21" ht="26.25" thickBot="1">
      <c r="M803" s="118"/>
      <c r="N803" s="121"/>
      <c r="O803" s="118"/>
      <c r="P803" s="30" t="s">
        <v>1308</v>
      </c>
      <c r="Q803" s="26" t="s">
        <v>1309</v>
      </c>
      <c r="R803" s="26" t="s">
        <v>42</v>
      </c>
      <c r="S803" s="26" t="s">
        <v>1310</v>
      </c>
      <c r="T803" s="26" t="s">
        <v>705</v>
      </c>
      <c r="U803" s="35">
        <v>1343.2</v>
      </c>
    </row>
    <row r="804" spans="2:34" ht="179.25" thickBot="1">
      <c r="B804" s="3">
        <v>269</v>
      </c>
      <c r="C804" s="25" t="s">
        <v>1481</v>
      </c>
      <c r="D804" s="30">
        <v>1</v>
      </c>
      <c r="E804" s="34">
        <v>42600</v>
      </c>
      <c r="F804" s="30" t="s">
        <v>1066</v>
      </c>
      <c r="G804" s="30">
        <v>1639019864</v>
      </c>
      <c r="H804" s="30">
        <v>163901001</v>
      </c>
      <c r="I804" s="30"/>
      <c r="J804" s="30" t="s">
        <v>79</v>
      </c>
      <c r="K804" s="30" t="s">
        <v>1300</v>
      </c>
      <c r="L804" s="34">
        <v>42573</v>
      </c>
      <c r="M804" s="116" t="s">
        <v>1301</v>
      </c>
      <c r="N804" s="119">
        <v>42592</v>
      </c>
      <c r="O804" s="116" t="s">
        <v>1482</v>
      </c>
      <c r="P804" s="100" t="s">
        <v>1313</v>
      </c>
      <c r="Q804" s="27" t="s">
        <v>215</v>
      </c>
      <c r="R804" s="27" t="s">
        <v>42</v>
      </c>
      <c r="S804" s="27" t="s">
        <v>833</v>
      </c>
      <c r="T804" s="27" t="s">
        <v>705</v>
      </c>
      <c r="U804" s="35">
        <v>2200</v>
      </c>
      <c r="V804" s="25" t="s">
        <v>1201</v>
      </c>
      <c r="W804" s="26" t="s">
        <v>88</v>
      </c>
      <c r="X804" s="84">
        <v>165000938118</v>
      </c>
      <c r="Y804" s="26"/>
      <c r="Z804" s="26"/>
      <c r="AA804" s="26" t="s">
        <v>89</v>
      </c>
      <c r="AB804" s="63">
        <v>42735</v>
      </c>
      <c r="AC804" s="18"/>
      <c r="AD804" s="36"/>
      <c r="AE804" s="23"/>
      <c r="AF804" s="21"/>
      <c r="AG804" s="37"/>
      <c r="AH804" s="90">
        <v>7885</v>
      </c>
    </row>
    <row r="805" spans="13:21" ht="26.25" thickBot="1">
      <c r="M805" s="117"/>
      <c r="N805" s="120"/>
      <c r="O805" s="117"/>
      <c r="P805" s="100" t="s">
        <v>1306</v>
      </c>
      <c r="Q805" s="27" t="s">
        <v>203</v>
      </c>
      <c r="R805" s="27" t="s">
        <v>42</v>
      </c>
      <c r="S805" s="27" t="s">
        <v>1006</v>
      </c>
      <c r="T805" s="27" t="s">
        <v>1087</v>
      </c>
      <c r="U805" s="35">
        <v>1260</v>
      </c>
    </row>
    <row r="806" spans="13:21" ht="26.25" thickBot="1">
      <c r="M806" s="117"/>
      <c r="N806" s="120"/>
      <c r="O806" s="117"/>
      <c r="P806" s="100" t="s">
        <v>1305</v>
      </c>
      <c r="Q806" s="27" t="s">
        <v>207</v>
      </c>
      <c r="R806" s="27" t="s">
        <v>42</v>
      </c>
      <c r="S806" s="27" t="s">
        <v>311</v>
      </c>
      <c r="T806" s="27" t="s">
        <v>705</v>
      </c>
      <c r="U806" s="35">
        <v>1600</v>
      </c>
    </row>
    <row r="807" spans="13:21" ht="26.25" thickBot="1">
      <c r="M807" s="118"/>
      <c r="N807" s="121"/>
      <c r="O807" s="118"/>
      <c r="P807" s="30" t="s">
        <v>1308</v>
      </c>
      <c r="Q807" s="26" t="s">
        <v>1309</v>
      </c>
      <c r="R807" s="26" t="s">
        <v>42</v>
      </c>
      <c r="S807" s="26" t="s">
        <v>1310</v>
      </c>
      <c r="T807" s="26" t="s">
        <v>705</v>
      </c>
      <c r="U807" s="35">
        <v>1343.2</v>
      </c>
    </row>
    <row r="808" spans="2:34" ht="179.25" thickBot="1">
      <c r="B808" s="3">
        <v>270</v>
      </c>
      <c r="C808" s="25" t="s">
        <v>1483</v>
      </c>
      <c r="D808" s="30">
        <v>1</v>
      </c>
      <c r="E808" s="34">
        <v>42600</v>
      </c>
      <c r="F808" s="30" t="s">
        <v>1162</v>
      </c>
      <c r="G808" s="30">
        <v>1639019198</v>
      </c>
      <c r="H808" s="30">
        <v>163901001</v>
      </c>
      <c r="I808" s="30"/>
      <c r="J808" s="30" t="s">
        <v>79</v>
      </c>
      <c r="K808" s="30" t="s">
        <v>1300</v>
      </c>
      <c r="L808" s="34">
        <v>42573</v>
      </c>
      <c r="M808" s="116" t="s">
        <v>1301</v>
      </c>
      <c r="N808" s="119">
        <v>42592</v>
      </c>
      <c r="O808" s="116" t="s">
        <v>1484</v>
      </c>
      <c r="P808" s="100" t="s">
        <v>1306</v>
      </c>
      <c r="Q808" s="27" t="s">
        <v>203</v>
      </c>
      <c r="R808" s="27" t="s">
        <v>42</v>
      </c>
      <c r="S808" s="27" t="s">
        <v>1006</v>
      </c>
      <c r="T808" s="27" t="s">
        <v>1002</v>
      </c>
      <c r="U808" s="35">
        <v>10080</v>
      </c>
      <c r="V808" s="25" t="s">
        <v>1201</v>
      </c>
      <c r="W808" s="26" t="s">
        <v>88</v>
      </c>
      <c r="X808" s="84">
        <v>165000938118</v>
      </c>
      <c r="Y808" s="26"/>
      <c r="Z808" s="26"/>
      <c r="AA808" s="26" t="s">
        <v>89</v>
      </c>
      <c r="AB808" s="63">
        <v>42735</v>
      </c>
      <c r="AC808" s="18"/>
      <c r="AD808" s="36"/>
      <c r="AE808" s="23"/>
      <c r="AF808" s="21"/>
      <c r="AG808" s="37"/>
      <c r="AH808" s="90">
        <v>48260</v>
      </c>
    </row>
    <row r="809" spans="13:21" ht="26.25" thickBot="1">
      <c r="M809" s="117"/>
      <c r="N809" s="120"/>
      <c r="O809" s="117"/>
      <c r="P809" s="100" t="s">
        <v>1313</v>
      </c>
      <c r="Q809" s="27" t="s">
        <v>215</v>
      </c>
      <c r="R809" s="27" t="s">
        <v>42</v>
      </c>
      <c r="S809" s="27" t="s">
        <v>833</v>
      </c>
      <c r="T809" s="27" t="s">
        <v>1002</v>
      </c>
      <c r="U809" s="35">
        <v>13200</v>
      </c>
    </row>
    <row r="810" spans="13:21" ht="26.25" thickBot="1">
      <c r="M810" s="117"/>
      <c r="N810" s="120"/>
      <c r="O810" s="117"/>
      <c r="P810" s="100" t="s">
        <v>1305</v>
      </c>
      <c r="Q810" s="27" t="s">
        <v>207</v>
      </c>
      <c r="R810" s="27" t="s">
        <v>42</v>
      </c>
      <c r="S810" s="27" t="s">
        <v>311</v>
      </c>
      <c r="T810" s="27" t="s">
        <v>702</v>
      </c>
      <c r="U810" s="35">
        <v>8000</v>
      </c>
    </row>
    <row r="811" spans="13:21" ht="26.25" thickBot="1">
      <c r="M811" s="118"/>
      <c r="N811" s="121"/>
      <c r="O811" s="118"/>
      <c r="P811" s="30" t="s">
        <v>1308</v>
      </c>
      <c r="Q811" s="26" t="s">
        <v>1309</v>
      </c>
      <c r="R811" s="26" t="s">
        <v>42</v>
      </c>
      <c r="S811" s="26" t="s">
        <v>1310</v>
      </c>
      <c r="T811" s="26" t="s">
        <v>1002</v>
      </c>
      <c r="U811" s="35">
        <v>8059.2</v>
      </c>
    </row>
    <row r="812" spans="2:34" ht="179.25" thickBot="1">
      <c r="B812" s="3">
        <v>271</v>
      </c>
      <c r="C812" s="25" t="s">
        <v>1485</v>
      </c>
      <c r="D812" s="30">
        <v>1</v>
      </c>
      <c r="E812" s="34">
        <v>42600</v>
      </c>
      <c r="F812" s="30" t="s">
        <v>1062</v>
      </c>
      <c r="G812" s="30">
        <v>1639019832</v>
      </c>
      <c r="H812" s="30">
        <v>163901001</v>
      </c>
      <c r="I812" s="30"/>
      <c r="J812" s="30" t="s">
        <v>79</v>
      </c>
      <c r="K812" s="30" t="s">
        <v>1300</v>
      </c>
      <c r="L812" s="34">
        <v>42573</v>
      </c>
      <c r="M812" s="116" t="s">
        <v>1301</v>
      </c>
      <c r="N812" s="119">
        <v>42592</v>
      </c>
      <c r="O812" s="116" t="s">
        <v>1486</v>
      </c>
      <c r="P812" s="100" t="s">
        <v>1306</v>
      </c>
      <c r="Q812" s="27" t="s">
        <v>203</v>
      </c>
      <c r="R812" s="27" t="s">
        <v>42</v>
      </c>
      <c r="S812" s="27" t="s">
        <v>1006</v>
      </c>
      <c r="T812" s="27" t="s">
        <v>998</v>
      </c>
      <c r="U812" s="35">
        <v>3360</v>
      </c>
      <c r="V812" s="25" t="s">
        <v>1201</v>
      </c>
      <c r="W812" s="26" t="s">
        <v>88</v>
      </c>
      <c r="X812" s="84">
        <v>165000938118</v>
      </c>
      <c r="Y812" s="26"/>
      <c r="Z812" s="26"/>
      <c r="AA812" s="26" t="s">
        <v>89</v>
      </c>
      <c r="AB812" s="63">
        <v>42735</v>
      </c>
      <c r="AC812" s="18"/>
      <c r="AD812" s="36"/>
      <c r="AE812" s="23"/>
      <c r="AF812" s="21"/>
      <c r="AG812" s="37"/>
      <c r="AH812" s="90">
        <v>19960</v>
      </c>
    </row>
    <row r="813" spans="13:21" ht="26.25" thickBot="1">
      <c r="M813" s="117"/>
      <c r="N813" s="120"/>
      <c r="O813" s="117"/>
      <c r="P813" s="100" t="s">
        <v>1313</v>
      </c>
      <c r="Q813" s="27" t="s">
        <v>215</v>
      </c>
      <c r="R813" s="27" t="s">
        <v>42</v>
      </c>
      <c r="S813" s="27" t="s">
        <v>833</v>
      </c>
      <c r="T813" s="27" t="s">
        <v>49</v>
      </c>
      <c r="U813" s="35">
        <v>5500</v>
      </c>
    </row>
    <row r="814" spans="13:21" ht="26.25" thickBot="1">
      <c r="M814" s="117"/>
      <c r="N814" s="120"/>
      <c r="O814" s="117"/>
      <c r="P814" s="100" t="s">
        <v>1305</v>
      </c>
      <c r="Q814" s="27" t="s">
        <v>207</v>
      </c>
      <c r="R814" s="27" t="s">
        <v>42</v>
      </c>
      <c r="S814" s="27" t="s">
        <v>311</v>
      </c>
      <c r="T814" s="27" t="s">
        <v>49</v>
      </c>
      <c r="U814" s="35">
        <v>4000</v>
      </c>
    </row>
    <row r="815" spans="13:21" ht="26.25" thickBot="1">
      <c r="M815" s="118"/>
      <c r="N815" s="121"/>
      <c r="O815" s="118"/>
      <c r="P815" s="30" t="s">
        <v>1308</v>
      </c>
      <c r="Q815" s="26" t="s">
        <v>1309</v>
      </c>
      <c r="R815" s="26" t="s">
        <v>42</v>
      </c>
      <c r="S815" s="26" t="s">
        <v>1310</v>
      </c>
      <c r="T815" s="26" t="s">
        <v>49</v>
      </c>
      <c r="U815" s="35">
        <v>3358</v>
      </c>
    </row>
    <row r="816" spans="2:34" ht="179.25" thickBot="1">
      <c r="B816" s="3">
        <v>272</v>
      </c>
      <c r="C816" s="25" t="s">
        <v>1487</v>
      </c>
      <c r="D816" s="30">
        <v>1</v>
      </c>
      <c r="E816" s="34">
        <v>42600</v>
      </c>
      <c r="F816" s="30" t="s">
        <v>1118</v>
      </c>
      <c r="G816" s="30">
        <v>1639019381</v>
      </c>
      <c r="H816" s="30">
        <v>163901001</v>
      </c>
      <c r="I816" s="30"/>
      <c r="J816" s="30" t="s">
        <v>79</v>
      </c>
      <c r="K816" s="30" t="s">
        <v>1300</v>
      </c>
      <c r="L816" s="34">
        <v>42573</v>
      </c>
      <c r="M816" s="116" t="s">
        <v>1301</v>
      </c>
      <c r="N816" s="119">
        <v>42592</v>
      </c>
      <c r="O816" s="116" t="s">
        <v>1488</v>
      </c>
      <c r="P816" s="100" t="s">
        <v>1306</v>
      </c>
      <c r="Q816" s="27" t="s">
        <v>203</v>
      </c>
      <c r="R816" s="27" t="s">
        <v>42</v>
      </c>
      <c r="S816" s="27" t="s">
        <v>1006</v>
      </c>
      <c r="T816" s="27" t="s">
        <v>1087</v>
      </c>
      <c r="U816" s="35">
        <v>1260</v>
      </c>
      <c r="V816" s="25" t="s">
        <v>1201</v>
      </c>
      <c r="W816" s="26" t="s">
        <v>88</v>
      </c>
      <c r="X816" s="84">
        <v>165000938118</v>
      </c>
      <c r="Y816" s="26"/>
      <c r="Z816" s="26"/>
      <c r="AA816" s="26" t="s">
        <v>89</v>
      </c>
      <c r="AB816" s="63">
        <v>42735</v>
      </c>
      <c r="AC816" s="18"/>
      <c r="AD816" s="36"/>
      <c r="AE816" s="23"/>
      <c r="AF816" s="21"/>
      <c r="AG816" s="37"/>
      <c r="AH816" s="90">
        <v>10285</v>
      </c>
    </row>
    <row r="817" spans="13:21" ht="26.25" thickBot="1">
      <c r="M817" s="117"/>
      <c r="N817" s="120"/>
      <c r="O817" s="117"/>
      <c r="P817" s="100" t="s">
        <v>1313</v>
      </c>
      <c r="Q817" s="27" t="s">
        <v>215</v>
      </c>
      <c r="R817" s="27" t="s">
        <v>42</v>
      </c>
      <c r="S817" s="27" t="s">
        <v>833</v>
      </c>
      <c r="T817" s="27" t="s">
        <v>1087</v>
      </c>
      <c r="U817" s="35">
        <v>1650</v>
      </c>
    </row>
    <row r="818" spans="13:21" ht="26.25" thickBot="1">
      <c r="M818" s="117"/>
      <c r="N818" s="120"/>
      <c r="O818" s="117"/>
      <c r="P818" s="100" t="s">
        <v>1305</v>
      </c>
      <c r="Q818" s="27" t="s">
        <v>207</v>
      </c>
      <c r="R818" s="27" t="s">
        <v>42</v>
      </c>
      <c r="S818" s="27" t="s">
        <v>311</v>
      </c>
      <c r="T818" s="27" t="s">
        <v>1227</v>
      </c>
      <c r="U818" s="35">
        <v>2800</v>
      </c>
    </row>
    <row r="819" spans="13:21" ht="26.25" thickBot="1">
      <c r="M819" s="118"/>
      <c r="N819" s="121"/>
      <c r="O819" s="118"/>
      <c r="P819" s="30" t="s">
        <v>1308</v>
      </c>
      <c r="Q819" s="26" t="s">
        <v>1309</v>
      </c>
      <c r="R819" s="26" t="s">
        <v>42</v>
      </c>
      <c r="S819" s="26" t="s">
        <v>1310</v>
      </c>
      <c r="T819" s="26" t="s">
        <v>1227</v>
      </c>
      <c r="U819" s="35">
        <v>2350.6</v>
      </c>
    </row>
    <row r="820" spans="2:34" ht="179.25" thickBot="1">
      <c r="B820" s="3">
        <v>273</v>
      </c>
      <c r="C820" s="25" t="s">
        <v>1489</v>
      </c>
      <c r="D820" s="30">
        <v>1</v>
      </c>
      <c r="E820" s="34">
        <v>42600</v>
      </c>
      <c r="F820" s="30" t="s">
        <v>1158</v>
      </c>
      <c r="G820" s="30">
        <v>1639019871</v>
      </c>
      <c r="H820" s="30">
        <v>163901001</v>
      </c>
      <c r="I820" s="30"/>
      <c r="J820" s="30" t="s">
        <v>79</v>
      </c>
      <c r="K820" s="30" t="s">
        <v>1300</v>
      </c>
      <c r="L820" s="34">
        <v>42573</v>
      </c>
      <c r="M820" s="116" t="s">
        <v>1301</v>
      </c>
      <c r="N820" s="119">
        <v>42592</v>
      </c>
      <c r="O820" s="116" t="s">
        <v>1490</v>
      </c>
      <c r="P820" s="100" t="s">
        <v>1306</v>
      </c>
      <c r="Q820" s="27" t="s">
        <v>203</v>
      </c>
      <c r="R820" s="27" t="s">
        <v>42</v>
      </c>
      <c r="S820" s="27" t="s">
        <v>1006</v>
      </c>
      <c r="T820" s="27" t="s">
        <v>1296</v>
      </c>
      <c r="U820" s="35">
        <v>420</v>
      </c>
      <c r="V820" s="25" t="s">
        <v>1201</v>
      </c>
      <c r="W820" s="26" t="s">
        <v>88</v>
      </c>
      <c r="X820" s="84">
        <v>165000938118</v>
      </c>
      <c r="Y820" s="26"/>
      <c r="Z820" s="26"/>
      <c r="AA820" s="26" t="s">
        <v>89</v>
      </c>
      <c r="AB820" s="63">
        <v>42735</v>
      </c>
      <c r="AC820" s="18"/>
      <c r="AD820" s="36"/>
      <c r="AE820" s="23"/>
      <c r="AF820" s="21"/>
      <c r="AG820" s="37"/>
      <c r="AH820" s="90">
        <v>3095</v>
      </c>
    </row>
    <row r="821" spans="13:21" ht="26.25" thickBot="1">
      <c r="M821" s="117"/>
      <c r="N821" s="120"/>
      <c r="O821" s="117"/>
      <c r="P821" s="100" t="s">
        <v>1313</v>
      </c>
      <c r="Q821" s="27" t="s">
        <v>215</v>
      </c>
      <c r="R821" s="27" t="s">
        <v>42</v>
      </c>
      <c r="S821" s="27" t="s">
        <v>833</v>
      </c>
      <c r="T821" s="27" t="s">
        <v>1296</v>
      </c>
      <c r="U821" s="35">
        <v>550</v>
      </c>
    </row>
    <row r="822" spans="13:21" ht="26.25" thickBot="1">
      <c r="M822" s="117"/>
      <c r="N822" s="120"/>
      <c r="O822" s="117"/>
      <c r="P822" s="100" t="s">
        <v>1305</v>
      </c>
      <c r="Q822" s="27" t="s">
        <v>207</v>
      </c>
      <c r="R822" s="27" t="s">
        <v>42</v>
      </c>
      <c r="S822" s="27" t="s">
        <v>311</v>
      </c>
      <c r="T822" s="27" t="s">
        <v>687</v>
      </c>
      <c r="U822" s="35">
        <v>800</v>
      </c>
    </row>
    <row r="823" spans="13:21" ht="26.25" thickBot="1">
      <c r="M823" s="118"/>
      <c r="N823" s="121"/>
      <c r="O823" s="118"/>
      <c r="P823" s="30" t="s">
        <v>1308</v>
      </c>
      <c r="Q823" s="26" t="s">
        <v>1309</v>
      </c>
      <c r="R823" s="26" t="s">
        <v>42</v>
      </c>
      <c r="S823" s="26" t="s">
        <v>1310</v>
      </c>
      <c r="T823" s="26" t="s">
        <v>687</v>
      </c>
      <c r="U823" s="35">
        <v>671.6</v>
      </c>
    </row>
    <row r="824" spans="2:34" ht="192" thickBot="1">
      <c r="B824" s="3">
        <v>274</v>
      </c>
      <c r="C824" s="25" t="s">
        <v>1491</v>
      </c>
      <c r="D824" s="30">
        <v>1</v>
      </c>
      <c r="E824" s="34">
        <v>42600</v>
      </c>
      <c r="F824" s="30" t="s">
        <v>952</v>
      </c>
      <c r="G824" s="30">
        <v>1639018966</v>
      </c>
      <c r="H824" s="30">
        <v>163901001</v>
      </c>
      <c r="I824" s="30"/>
      <c r="J824" s="30" t="s">
        <v>79</v>
      </c>
      <c r="K824" s="30" t="s">
        <v>1300</v>
      </c>
      <c r="L824" s="34">
        <v>42573</v>
      </c>
      <c r="M824" s="116" t="s">
        <v>1301</v>
      </c>
      <c r="N824" s="119">
        <v>42592</v>
      </c>
      <c r="O824" s="116" t="s">
        <v>1492</v>
      </c>
      <c r="P824" s="100" t="s">
        <v>1306</v>
      </c>
      <c r="Q824" s="27" t="s">
        <v>203</v>
      </c>
      <c r="R824" s="27" t="s">
        <v>42</v>
      </c>
      <c r="S824" s="27" t="s">
        <v>1006</v>
      </c>
      <c r="T824" s="27" t="s">
        <v>702</v>
      </c>
      <c r="U824" s="35">
        <v>8400</v>
      </c>
      <c r="V824" s="25" t="s">
        <v>1201</v>
      </c>
      <c r="W824" s="26" t="s">
        <v>88</v>
      </c>
      <c r="X824" s="84">
        <v>165000938118</v>
      </c>
      <c r="Y824" s="26"/>
      <c r="Z824" s="26"/>
      <c r="AA824" s="26" t="s">
        <v>89</v>
      </c>
      <c r="AB824" s="63">
        <v>42735</v>
      </c>
      <c r="AC824" s="18"/>
      <c r="AD824" s="36"/>
      <c r="AE824" s="23"/>
      <c r="AF824" s="21"/>
      <c r="AG824" s="37"/>
      <c r="AH824" s="90">
        <v>41900</v>
      </c>
    </row>
    <row r="825" spans="13:21" ht="26.25" thickBot="1">
      <c r="M825" s="117"/>
      <c r="N825" s="120"/>
      <c r="O825" s="117"/>
      <c r="P825" s="100" t="s">
        <v>1305</v>
      </c>
      <c r="Q825" s="27" t="s">
        <v>207</v>
      </c>
      <c r="R825" s="27" t="s">
        <v>42</v>
      </c>
      <c r="S825" s="27" t="s">
        <v>311</v>
      </c>
      <c r="T825" s="27" t="s">
        <v>702</v>
      </c>
      <c r="U825" s="35">
        <v>8000</v>
      </c>
    </row>
    <row r="826" spans="13:21" ht="26.25" thickBot="1">
      <c r="M826" s="117"/>
      <c r="N826" s="120"/>
      <c r="O826" s="117"/>
      <c r="P826" s="100" t="s">
        <v>1308</v>
      </c>
      <c r="Q826" s="27" t="s">
        <v>1309</v>
      </c>
      <c r="R826" s="27" t="s">
        <v>42</v>
      </c>
      <c r="S826" s="27" t="s">
        <v>1310</v>
      </c>
      <c r="T826" s="27" t="s">
        <v>702</v>
      </c>
      <c r="U826" s="35">
        <v>6716</v>
      </c>
    </row>
    <row r="827" spans="13:21" ht="26.25" thickBot="1">
      <c r="M827" s="118"/>
      <c r="N827" s="121"/>
      <c r="O827" s="118"/>
      <c r="P827" s="30" t="s">
        <v>1313</v>
      </c>
      <c r="Q827" s="26" t="s">
        <v>215</v>
      </c>
      <c r="R827" s="26" t="s">
        <v>42</v>
      </c>
      <c r="S827" s="26" t="s">
        <v>833</v>
      </c>
      <c r="T827" s="26" t="s">
        <v>702</v>
      </c>
      <c r="U827" s="35">
        <v>11000</v>
      </c>
    </row>
    <row r="828" spans="2:34" ht="192" thickBot="1">
      <c r="B828" s="3">
        <v>275</v>
      </c>
      <c r="C828" s="25" t="s">
        <v>1493</v>
      </c>
      <c r="D828" s="30">
        <v>1</v>
      </c>
      <c r="E828" s="34">
        <v>42600</v>
      </c>
      <c r="F828" s="30" t="s">
        <v>481</v>
      </c>
      <c r="G828" s="30">
        <v>1639019173</v>
      </c>
      <c r="H828" s="30">
        <v>163901001</v>
      </c>
      <c r="I828" s="30"/>
      <c r="J828" s="30" t="s">
        <v>79</v>
      </c>
      <c r="K828" s="30" t="s">
        <v>1300</v>
      </c>
      <c r="L828" s="34">
        <v>42573</v>
      </c>
      <c r="M828" s="116" t="s">
        <v>1301</v>
      </c>
      <c r="N828" s="119">
        <v>42592</v>
      </c>
      <c r="O828" s="116" t="s">
        <v>1494</v>
      </c>
      <c r="P828" s="100" t="s">
        <v>1306</v>
      </c>
      <c r="Q828" s="27" t="s">
        <v>203</v>
      </c>
      <c r="R828" s="27" t="s">
        <v>42</v>
      </c>
      <c r="S828" s="27" t="s">
        <v>1006</v>
      </c>
      <c r="T828" s="27" t="s">
        <v>1002</v>
      </c>
      <c r="U828" s="35">
        <v>10080</v>
      </c>
      <c r="V828" s="25" t="s">
        <v>1201</v>
      </c>
      <c r="W828" s="26" t="s">
        <v>88</v>
      </c>
      <c r="X828" s="84">
        <v>165000938118</v>
      </c>
      <c r="Y828" s="26"/>
      <c r="Z828" s="26"/>
      <c r="AA828" s="26" t="s">
        <v>89</v>
      </c>
      <c r="AB828" s="63">
        <v>42735</v>
      </c>
      <c r="AC828" s="18"/>
      <c r="AD828" s="36"/>
      <c r="AE828" s="23"/>
      <c r="AF828" s="21"/>
      <c r="AG828" s="37"/>
      <c r="AH828" s="90">
        <v>50280</v>
      </c>
    </row>
    <row r="829" spans="13:21" ht="26.25" thickBot="1">
      <c r="M829" s="117"/>
      <c r="N829" s="120"/>
      <c r="O829" s="117"/>
      <c r="P829" s="100" t="s">
        <v>1313</v>
      </c>
      <c r="Q829" s="27" t="s">
        <v>215</v>
      </c>
      <c r="R829" s="27" t="s">
        <v>42</v>
      </c>
      <c r="S829" s="27" t="s">
        <v>833</v>
      </c>
      <c r="T829" s="27" t="s">
        <v>1002</v>
      </c>
      <c r="U829" s="35">
        <v>13200</v>
      </c>
    </row>
    <row r="830" spans="13:21" ht="26.25" thickBot="1">
      <c r="M830" s="117"/>
      <c r="N830" s="120"/>
      <c r="O830" s="117"/>
      <c r="P830" s="100" t="s">
        <v>1305</v>
      </c>
      <c r="Q830" s="27" t="s">
        <v>207</v>
      </c>
      <c r="R830" s="27" t="s">
        <v>42</v>
      </c>
      <c r="S830" s="27" t="s">
        <v>311</v>
      </c>
      <c r="T830" s="27" t="s">
        <v>1002</v>
      </c>
      <c r="U830" s="35">
        <v>9600</v>
      </c>
    </row>
    <row r="831" spans="13:21" ht="26.25" thickBot="1">
      <c r="M831" s="118"/>
      <c r="N831" s="121"/>
      <c r="O831" s="118"/>
      <c r="P831" s="30" t="s">
        <v>1308</v>
      </c>
      <c r="Q831" s="26" t="s">
        <v>1309</v>
      </c>
      <c r="R831" s="26" t="s">
        <v>42</v>
      </c>
      <c r="S831" s="26" t="s">
        <v>1310</v>
      </c>
      <c r="T831" s="26" t="s">
        <v>1002</v>
      </c>
      <c r="U831" s="35">
        <v>8059.2</v>
      </c>
    </row>
    <row r="832" spans="2:34" ht="192" thickBot="1">
      <c r="B832" s="3">
        <v>276</v>
      </c>
      <c r="C832" s="25" t="s">
        <v>1495</v>
      </c>
      <c r="D832" s="30">
        <v>1</v>
      </c>
      <c r="E832" s="34">
        <v>42600</v>
      </c>
      <c r="F832" s="30" t="s">
        <v>521</v>
      </c>
      <c r="G832" s="30">
        <v>1639019085</v>
      </c>
      <c r="H832" s="30">
        <v>163901001</v>
      </c>
      <c r="I832" s="30"/>
      <c r="J832" s="30" t="s">
        <v>79</v>
      </c>
      <c r="K832" s="30" t="s">
        <v>1300</v>
      </c>
      <c r="L832" s="34">
        <v>42573</v>
      </c>
      <c r="M832" s="116" t="s">
        <v>1465</v>
      </c>
      <c r="N832" s="119">
        <v>42592</v>
      </c>
      <c r="O832" s="116" t="s">
        <v>1496</v>
      </c>
      <c r="P832" s="100" t="s">
        <v>1306</v>
      </c>
      <c r="Q832" s="27" t="s">
        <v>203</v>
      </c>
      <c r="R832" s="27" t="s">
        <v>42</v>
      </c>
      <c r="S832" s="27" t="s">
        <v>1006</v>
      </c>
      <c r="T832" s="27" t="s">
        <v>1030</v>
      </c>
      <c r="U832" s="35">
        <v>2520</v>
      </c>
      <c r="V832" s="25" t="s">
        <v>1201</v>
      </c>
      <c r="W832" s="26" t="s">
        <v>88</v>
      </c>
      <c r="X832" s="84">
        <v>165000938118</v>
      </c>
      <c r="Y832" s="26"/>
      <c r="Z832" s="26"/>
      <c r="AA832" s="26" t="s">
        <v>89</v>
      </c>
      <c r="AB832" s="63">
        <v>42735</v>
      </c>
      <c r="AC832" s="18"/>
      <c r="AD832" s="36"/>
      <c r="AE832" s="23"/>
      <c r="AF832" s="21"/>
      <c r="AG832" s="37"/>
      <c r="AH832" s="90">
        <v>8970</v>
      </c>
    </row>
    <row r="833" spans="13:21" ht="26.25" thickBot="1">
      <c r="M833" s="117"/>
      <c r="N833" s="120"/>
      <c r="O833" s="117"/>
      <c r="P833" s="100" t="s">
        <v>1305</v>
      </c>
      <c r="Q833" s="27" t="s">
        <v>207</v>
      </c>
      <c r="R833" s="27" t="s">
        <v>42</v>
      </c>
      <c r="S833" s="27" t="s">
        <v>311</v>
      </c>
      <c r="T833" s="27" t="s">
        <v>1030</v>
      </c>
      <c r="U833" s="35">
        <v>2400</v>
      </c>
    </row>
    <row r="834" spans="13:21" ht="26.25" thickBot="1">
      <c r="M834" s="118"/>
      <c r="N834" s="121"/>
      <c r="O834" s="118"/>
      <c r="P834" s="30" t="s">
        <v>1308</v>
      </c>
      <c r="Q834" s="26" t="s">
        <v>1309</v>
      </c>
      <c r="R834" s="26" t="s">
        <v>42</v>
      </c>
      <c r="S834" s="26" t="s">
        <v>1310</v>
      </c>
      <c r="T834" s="26" t="s">
        <v>1030</v>
      </c>
      <c r="U834" s="35">
        <v>2014.8</v>
      </c>
    </row>
    <row r="835" spans="2:34" ht="192" thickBot="1">
      <c r="B835" s="3">
        <v>277</v>
      </c>
      <c r="C835" s="25" t="s">
        <v>1497</v>
      </c>
      <c r="D835" s="30">
        <v>1</v>
      </c>
      <c r="E835" s="34">
        <v>42600</v>
      </c>
      <c r="F835" s="30" t="s">
        <v>929</v>
      </c>
      <c r="G835" s="30">
        <v>1639018980</v>
      </c>
      <c r="H835" s="30">
        <v>163901001</v>
      </c>
      <c r="I835" s="30"/>
      <c r="J835" s="30" t="s">
        <v>79</v>
      </c>
      <c r="K835" s="30" t="s">
        <v>1300</v>
      </c>
      <c r="L835" s="34">
        <v>42573</v>
      </c>
      <c r="M835" s="116" t="s">
        <v>1301</v>
      </c>
      <c r="N835" s="119">
        <v>42592</v>
      </c>
      <c r="O835" s="116" t="s">
        <v>1498</v>
      </c>
      <c r="P835" s="100" t="s">
        <v>1306</v>
      </c>
      <c r="Q835" s="27" t="s">
        <v>203</v>
      </c>
      <c r="R835" s="27" t="s">
        <v>42</v>
      </c>
      <c r="S835" s="27" t="s">
        <v>1006</v>
      </c>
      <c r="T835" s="27" t="s">
        <v>838</v>
      </c>
      <c r="U835" s="35">
        <v>15120</v>
      </c>
      <c r="V835" s="25" t="s">
        <v>1201</v>
      </c>
      <c r="W835" s="26" t="s">
        <v>88</v>
      </c>
      <c r="X835" s="84">
        <v>165000938118</v>
      </c>
      <c r="Y835" s="26"/>
      <c r="Z835" s="26"/>
      <c r="AA835" s="26" t="s">
        <v>89</v>
      </c>
      <c r="AB835" s="63">
        <v>42735</v>
      </c>
      <c r="AC835" s="18"/>
      <c r="AD835" s="36"/>
      <c r="AE835" s="23"/>
      <c r="AF835" s="21"/>
      <c r="AG835" s="37"/>
      <c r="AH835" s="90">
        <v>37020</v>
      </c>
    </row>
    <row r="836" spans="13:21" ht="26.25" thickBot="1">
      <c r="M836" s="118"/>
      <c r="N836" s="121"/>
      <c r="O836" s="118"/>
      <c r="P836" s="30" t="s">
        <v>1313</v>
      </c>
      <c r="Q836" s="26" t="s">
        <v>215</v>
      </c>
      <c r="R836" s="26" t="s">
        <v>42</v>
      </c>
      <c r="S836" s="26" t="s">
        <v>833</v>
      </c>
      <c r="T836" s="26" t="s">
        <v>1273</v>
      </c>
      <c r="U836" s="35">
        <v>17600</v>
      </c>
    </row>
    <row r="837" spans="2:34" ht="192" thickBot="1">
      <c r="B837" s="3">
        <v>278</v>
      </c>
      <c r="C837" s="25" t="s">
        <v>1499</v>
      </c>
      <c r="D837" s="30">
        <v>1</v>
      </c>
      <c r="E837" s="34">
        <v>42600</v>
      </c>
      <c r="F837" s="30" t="s">
        <v>958</v>
      </c>
      <c r="G837" s="30">
        <v>1639018998</v>
      </c>
      <c r="H837" s="30">
        <v>163901001</v>
      </c>
      <c r="I837" s="30"/>
      <c r="J837" s="30" t="s">
        <v>79</v>
      </c>
      <c r="K837" s="30" t="s">
        <v>1300</v>
      </c>
      <c r="L837" s="34">
        <v>42573</v>
      </c>
      <c r="M837" s="116" t="s">
        <v>1301</v>
      </c>
      <c r="N837" s="119">
        <v>42592</v>
      </c>
      <c r="O837" s="116" t="s">
        <v>1500</v>
      </c>
      <c r="P837" s="100" t="s">
        <v>1305</v>
      </c>
      <c r="Q837" s="27" t="s">
        <v>207</v>
      </c>
      <c r="R837" s="27" t="s">
        <v>42</v>
      </c>
      <c r="S837" s="27" t="s">
        <v>311</v>
      </c>
      <c r="T837" s="27" t="s">
        <v>49</v>
      </c>
      <c r="U837" s="35">
        <v>4000</v>
      </c>
      <c r="V837" s="25" t="s">
        <v>1201</v>
      </c>
      <c r="W837" s="26" t="s">
        <v>88</v>
      </c>
      <c r="X837" s="84">
        <v>165000938118</v>
      </c>
      <c r="Y837" s="26"/>
      <c r="Z837" s="26"/>
      <c r="AA837" s="26" t="s">
        <v>89</v>
      </c>
      <c r="AB837" s="63">
        <v>42735</v>
      </c>
      <c r="AC837" s="18"/>
      <c r="AD837" s="36"/>
      <c r="AE837" s="23"/>
      <c r="AF837" s="21"/>
      <c r="AG837" s="37"/>
      <c r="AH837" s="90">
        <v>10000</v>
      </c>
    </row>
    <row r="838" spans="13:21" ht="26.25" thickBot="1">
      <c r="M838" s="118"/>
      <c r="N838" s="121"/>
      <c r="O838" s="118"/>
      <c r="P838" s="30" t="s">
        <v>1308</v>
      </c>
      <c r="Q838" s="26" t="s">
        <v>1309</v>
      </c>
      <c r="R838" s="26" t="s">
        <v>42</v>
      </c>
      <c r="S838" s="26" t="s">
        <v>1310</v>
      </c>
      <c r="T838" s="26" t="s">
        <v>49</v>
      </c>
      <c r="U838" s="35">
        <v>3358</v>
      </c>
    </row>
    <row r="839" spans="2:34" ht="192" thickBot="1">
      <c r="B839" s="3">
        <v>279</v>
      </c>
      <c r="C839" s="25" t="s">
        <v>1501</v>
      </c>
      <c r="D839" s="30">
        <v>1</v>
      </c>
      <c r="E839" s="34">
        <v>42600</v>
      </c>
      <c r="F839" s="30" t="s">
        <v>967</v>
      </c>
      <c r="G839" s="30">
        <v>1650086247</v>
      </c>
      <c r="H839" s="30">
        <v>163901001</v>
      </c>
      <c r="I839" s="30"/>
      <c r="J839" s="30" t="s">
        <v>79</v>
      </c>
      <c r="K839" s="30" t="s">
        <v>1300</v>
      </c>
      <c r="L839" s="34">
        <v>42573</v>
      </c>
      <c r="M839" s="116" t="s">
        <v>1301</v>
      </c>
      <c r="N839" s="119">
        <v>42592</v>
      </c>
      <c r="O839" s="116" t="s">
        <v>1502</v>
      </c>
      <c r="P839" s="100" t="s">
        <v>1308</v>
      </c>
      <c r="Q839" s="27" t="s">
        <v>1309</v>
      </c>
      <c r="R839" s="27" t="s">
        <v>42</v>
      </c>
      <c r="S839" s="27" t="s">
        <v>1310</v>
      </c>
      <c r="T839" s="27" t="s">
        <v>1380</v>
      </c>
      <c r="U839" s="35">
        <v>26864</v>
      </c>
      <c r="V839" s="25" t="s">
        <v>1201</v>
      </c>
      <c r="W839" s="26" t="s">
        <v>88</v>
      </c>
      <c r="X839" s="84">
        <v>165000938118</v>
      </c>
      <c r="Y839" s="26"/>
      <c r="Z839" s="26"/>
      <c r="AA839" s="26" t="s">
        <v>89</v>
      </c>
      <c r="AB839" s="63">
        <v>42735</v>
      </c>
      <c r="AC839" s="18"/>
      <c r="AD839" s="36"/>
      <c r="AE839" s="23"/>
      <c r="AF839" s="21"/>
      <c r="AG839" s="37"/>
      <c r="AH839" s="90">
        <v>80000</v>
      </c>
    </row>
    <row r="840" spans="13:21" ht="26.25" thickBot="1">
      <c r="M840" s="118"/>
      <c r="N840" s="121"/>
      <c r="O840" s="118"/>
      <c r="P840" s="30" t="s">
        <v>1305</v>
      </c>
      <c r="Q840" s="26" t="s">
        <v>207</v>
      </c>
      <c r="R840" s="26" t="s">
        <v>42</v>
      </c>
      <c r="S840" s="26" t="s">
        <v>311</v>
      </c>
      <c r="T840" s="26" t="s">
        <v>1380</v>
      </c>
      <c r="U840" s="35">
        <v>32000</v>
      </c>
    </row>
    <row r="841" spans="2:34" ht="192" thickBot="1">
      <c r="B841" s="3">
        <v>280</v>
      </c>
      <c r="C841" s="25" t="s">
        <v>1503</v>
      </c>
      <c r="D841" s="30">
        <v>1</v>
      </c>
      <c r="E841" s="34">
        <v>42600</v>
      </c>
      <c r="F841" s="30" t="s">
        <v>919</v>
      </c>
      <c r="G841" s="30">
        <v>1639019092</v>
      </c>
      <c r="H841" s="30">
        <v>163901001</v>
      </c>
      <c r="I841" s="30"/>
      <c r="J841" s="30" t="s">
        <v>79</v>
      </c>
      <c r="K841" s="30" t="s">
        <v>1300</v>
      </c>
      <c r="L841" s="34">
        <v>42573</v>
      </c>
      <c r="M841" s="116" t="s">
        <v>1301</v>
      </c>
      <c r="N841" s="119">
        <v>42592</v>
      </c>
      <c r="O841" s="116" t="s">
        <v>1504</v>
      </c>
      <c r="P841" s="100" t="s">
        <v>1305</v>
      </c>
      <c r="Q841" s="27" t="s">
        <v>207</v>
      </c>
      <c r="R841" s="27" t="s">
        <v>42</v>
      </c>
      <c r="S841" s="27" t="s">
        <v>311</v>
      </c>
      <c r="T841" s="27" t="s">
        <v>49</v>
      </c>
      <c r="U841" s="35">
        <v>4000</v>
      </c>
      <c r="V841" s="25" t="s">
        <v>1201</v>
      </c>
      <c r="W841" s="26" t="s">
        <v>88</v>
      </c>
      <c r="X841" s="84">
        <v>165000938118</v>
      </c>
      <c r="Y841" s="26"/>
      <c r="Z841" s="26"/>
      <c r="AA841" s="26" t="s">
        <v>89</v>
      </c>
      <c r="AB841" s="63">
        <v>42735</v>
      </c>
      <c r="AC841" s="18"/>
      <c r="AD841" s="36"/>
      <c r="AE841" s="23"/>
      <c r="AF841" s="21"/>
      <c r="AG841" s="37"/>
      <c r="AH841" s="90">
        <v>9010</v>
      </c>
    </row>
    <row r="842" spans="13:21" ht="26.25" thickBot="1">
      <c r="M842" s="118"/>
      <c r="N842" s="121"/>
      <c r="O842" s="118"/>
      <c r="P842" s="30" t="s">
        <v>1308</v>
      </c>
      <c r="Q842" s="26" t="s">
        <v>1309</v>
      </c>
      <c r="R842" s="26" t="s">
        <v>42</v>
      </c>
      <c r="S842" s="26" t="s">
        <v>1310</v>
      </c>
      <c r="T842" s="26" t="s">
        <v>998</v>
      </c>
      <c r="U842" s="35">
        <v>2686.4</v>
      </c>
    </row>
    <row r="843" spans="2:34" ht="192" thickBot="1">
      <c r="B843" s="3">
        <v>281</v>
      </c>
      <c r="C843" s="25" t="s">
        <v>1505</v>
      </c>
      <c r="D843" s="30">
        <v>1</v>
      </c>
      <c r="E843" s="34">
        <v>42600</v>
      </c>
      <c r="F843" s="30" t="s">
        <v>973</v>
      </c>
      <c r="G843" s="30">
        <v>1639018902</v>
      </c>
      <c r="H843" s="30">
        <v>163901001</v>
      </c>
      <c r="I843" s="30"/>
      <c r="J843" s="30" t="s">
        <v>79</v>
      </c>
      <c r="K843" s="30" t="s">
        <v>1300</v>
      </c>
      <c r="L843" s="34">
        <v>42573</v>
      </c>
      <c r="M843" s="116" t="s">
        <v>1301</v>
      </c>
      <c r="N843" s="119">
        <v>42592</v>
      </c>
      <c r="O843" s="116" t="s">
        <v>1506</v>
      </c>
      <c r="P843" s="100" t="s">
        <v>1306</v>
      </c>
      <c r="Q843" s="27" t="s">
        <v>203</v>
      </c>
      <c r="R843" s="27" t="s">
        <v>42</v>
      </c>
      <c r="S843" s="27" t="s">
        <v>1006</v>
      </c>
      <c r="T843" s="27" t="s">
        <v>702</v>
      </c>
      <c r="U843" s="35">
        <v>8400</v>
      </c>
      <c r="V843" s="25" t="s">
        <v>1201</v>
      </c>
      <c r="W843" s="26" t="s">
        <v>88</v>
      </c>
      <c r="X843" s="84">
        <v>165000938118</v>
      </c>
      <c r="Y843" s="26"/>
      <c r="Z843" s="26"/>
      <c r="AA843" s="26" t="s">
        <v>89</v>
      </c>
      <c r="AB843" s="63">
        <v>42735</v>
      </c>
      <c r="AC843" s="18"/>
      <c r="AD843" s="36"/>
      <c r="AE843" s="23"/>
      <c r="AF843" s="21"/>
      <c r="AG843" s="37"/>
      <c r="AH843" s="90">
        <v>67455</v>
      </c>
    </row>
    <row r="844" spans="13:21" ht="26.25" thickBot="1">
      <c r="M844" s="117"/>
      <c r="N844" s="120"/>
      <c r="O844" s="117"/>
      <c r="P844" s="100" t="s">
        <v>1305</v>
      </c>
      <c r="Q844" s="27" t="s">
        <v>207</v>
      </c>
      <c r="R844" s="27" t="s">
        <v>42</v>
      </c>
      <c r="S844" s="27" t="s">
        <v>311</v>
      </c>
      <c r="T844" s="27" t="s">
        <v>181</v>
      </c>
      <c r="U844" s="35">
        <v>20400</v>
      </c>
    </row>
    <row r="845" spans="13:21" ht="26.25" thickBot="1">
      <c r="M845" s="117"/>
      <c r="N845" s="120"/>
      <c r="O845" s="117"/>
      <c r="P845" s="100" t="s">
        <v>1308</v>
      </c>
      <c r="Q845" s="27" t="s">
        <v>1309</v>
      </c>
      <c r="R845" s="27" t="s">
        <v>42</v>
      </c>
      <c r="S845" s="27" t="s">
        <v>1310</v>
      </c>
      <c r="T845" s="27" t="s">
        <v>1057</v>
      </c>
      <c r="U845" s="35">
        <v>13432</v>
      </c>
    </row>
    <row r="846" spans="13:21" ht="26.25" thickBot="1">
      <c r="M846" s="118"/>
      <c r="N846" s="121"/>
      <c r="O846" s="118"/>
      <c r="P846" s="30" t="s">
        <v>1313</v>
      </c>
      <c r="Q846" s="26" t="s">
        <v>215</v>
      </c>
      <c r="R846" s="26" t="s">
        <v>42</v>
      </c>
      <c r="S846" s="26" t="s">
        <v>833</v>
      </c>
      <c r="T846" s="26" t="s">
        <v>702</v>
      </c>
      <c r="U846" s="35">
        <v>11000</v>
      </c>
    </row>
    <row r="847" spans="2:34" ht="179.25" thickBot="1">
      <c r="B847" s="3">
        <v>282</v>
      </c>
      <c r="C847" s="25" t="s">
        <v>1507</v>
      </c>
      <c r="D847" s="30">
        <v>1</v>
      </c>
      <c r="E847" s="34">
        <v>42600</v>
      </c>
      <c r="F847" s="30" t="s">
        <v>970</v>
      </c>
      <c r="G847" s="30">
        <v>1639018959</v>
      </c>
      <c r="H847" s="30">
        <v>163901001</v>
      </c>
      <c r="I847" s="30"/>
      <c r="J847" s="30" t="s">
        <v>79</v>
      </c>
      <c r="K847" s="30" t="s">
        <v>1300</v>
      </c>
      <c r="L847" s="34">
        <v>42573</v>
      </c>
      <c r="M847" s="116" t="s">
        <v>1301</v>
      </c>
      <c r="N847" s="119">
        <v>42592</v>
      </c>
      <c r="O847" s="116" t="s">
        <v>1508</v>
      </c>
      <c r="P847" s="100" t="s">
        <v>1313</v>
      </c>
      <c r="Q847" s="27" t="s">
        <v>215</v>
      </c>
      <c r="R847" s="27" t="s">
        <v>42</v>
      </c>
      <c r="S847" s="27" t="s">
        <v>833</v>
      </c>
      <c r="T847" s="27" t="s">
        <v>250</v>
      </c>
      <c r="U847" s="35">
        <v>2420</v>
      </c>
      <c r="V847" s="25" t="s">
        <v>1201</v>
      </c>
      <c r="W847" s="26" t="s">
        <v>88</v>
      </c>
      <c r="X847" s="84">
        <v>165000938118</v>
      </c>
      <c r="Y847" s="26"/>
      <c r="Z847" s="26"/>
      <c r="AA847" s="26" t="s">
        <v>89</v>
      </c>
      <c r="AB847" s="63">
        <v>42735</v>
      </c>
      <c r="AC847" s="18"/>
      <c r="AD847" s="36"/>
      <c r="AE847" s="23"/>
      <c r="AF847" s="21"/>
      <c r="AG847" s="37"/>
      <c r="AH847" s="90">
        <v>7747</v>
      </c>
    </row>
    <row r="848" spans="13:21" ht="26.25" thickBot="1">
      <c r="M848" s="117"/>
      <c r="N848" s="120"/>
      <c r="O848" s="117"/>
      <c r="P848" s="100" t="s">
        <v>1305</v>
      </c>
      <c r="Q848" s="27" t="s">
        <v>207</v>
      </c>
      <c r="R848" s="27" t="s">
        <v>42</v>
      </c>
      <c r="S848" s="27" t="s">
        <v>311</v>
      </c>
      <c r="T848" s="27" t="s">
        <v>1509</v>
      </c>
      <c r="U848" s="35">
        <v>2320</v>
      </c>
    </row>
    <row r="849" spans="13:21" ht="26.25" thickBot="1">
      <c r="M849" s="117"/>
      <c r="N849" s="120"/>
      <c r="O849" s="117"/>
      <c r="P849" s="100" t="s">
        <v>1308</v>
      </c>
      <c r="Q849" s="27" t="s">
        <v>1309</v>
      </c>
      <c r="R849" s="27" t="s">
        <v>42</v>
      </c>
      <c r="S849" s="27" t="s">
        <v>1510</v>
      </c>
      <c r="T849" s="27" t="s">
        <v>64</v>
      </c>
      <c r="U849" s="35">
        <v>82.33</v>
      </c>
    </row>
    <row r="850" spans="13:21" ht="26.25" thickBot="1">
      <c r="M850" s="118"/>
      <c r="N850" s="121"/>
      <c r="O850" s="118"/>
      <c r="P850" s="30" t="s">
        <v>1308</v>
      </c>
      <c r="Q850" s="26" t="s">
        <v>1309</v>
      </c>
      <c r="R850" s="26" t="s">
        <v>42</v>
      </c>
      <c r="S850" s="26" t="s">
        <v>1310</v>
      </c>
      <c r="T850" s="26" t="s">
        <v>237</v>
      </c>
      <c r="U850" s="35">
        <v>1410.36</v>
      </c>
    </row>
    <row r="851" spans="2:34" ht="192" thickBot="1">
      <c r="B851" s="3">
        <v>283</v>
      </c>
      <c r="C851" s="25" t="s">
        <v>1511</v>
      </c>
      <c r="D851" s="30">
        <v>1</v>
      </c>
      <c r="E851" s="34">
        <v>42600</v>
      </c>
      <c r="F851" s="30" t="s">
        <v>964</v>
      </c>
      <c r="G851" s="30">
        <v>1639019021</v>
      </c>
      <c r="H851" s="30">
        <v>163901001</v>
      </c>
      <c r="I851" s="30"/>
      <c r="J851" s="30" t="s">
        <v>79</v>
      </c>
      <c r="K851" s="30" t="s">
        <v>1300</v>
      </c>
      <c r="L851" s="34">
        <v>42573</v>
      </c>
      <c r="M851" s="116" t="s">
        <v>1301</v>
      </c>
      <c r="N851" s="119">
        <v>42592</v>
      </c>
      <c r="O851" s="116" t="s">
        <v>1512</v>
      </c>
      <c r="P851" s="100" t="s">
        <v>1313</v>
      </c>
      <c r="Q851" s="27" t="s">
        <v>215</v>
      </c>
      <c r="R851" s="27" t="s">
        <v>42</v>
      </c>
      <c r="S851" s="27" t="s">
        <v>833</v>
      </c>
      <c r="T851" s="27" t="s">
        <v>1033</v>
      </c>
      <c r="U851" s="35">
        <v>6600</v>
      </c>
      <c r="V851" s="25" t="s">
        <v>1201</v>
      </c>
      <c r="W851" s="26" t="s">
        <v>88</v>
      </c>
      <c r="X851" s="84">
        <v>165000938118</v>
      </c>
      <c r="Y851" s="26"/>
      <c r="Z851" s="26"/>
      <c r="AA851" s="26" t="s">
        <v>89</v>
      </c>
      <c r="AB851" s="63">
        <v>42735</v>
      </c>
      <c r="AC851" s="18"/>
      <c r="AD851" s="36"/>
      <c r="AE851" s="23"/>
      <c r="AF851" s="21"/>
      <c r="AG851" s="37"/>
      <c r="AH851" s="90">
        <v>34723</v>
      </c>
    </row>
    <row r="852" spans="13:21" ht="26.25" thickBot="1">
      <c r="M852" s="117"/>
      <c r="N852" s="120"/>
      <c r="O852" s="117"/>
      <c r="P852" s="100" t="s">
        <v>1306</v>
      </c>
      <c r="Q852" s="27" t="s">
        <v>203</v>
      </c>
      <c r="R852" s="27" t="s">
        <v>42</v>
      </c>
      <c r="S852" s="27" t="s">
        <v>1006</v>
      </c>
      <c r="T852" s="27" t="s">
        <v>1513</v>
      </c>
      <c r="U852" s="35">
        <v>12768</v>
      </c>
    </row>
    <row r="853" spans="13:21" ht="26.25" thickBot="1">
      <c r="M853" s="117"/>
      <c r="N853" s="120"/>
      <c r="O853" s="117"/>
      <c r="P853" s="100" t="s">
        <v>1305</v>
      </c>
      <c r="Q853" s="27" t="s">
        <v>207</v>
      </c>
      <c r="R853" s="27" t="s">
        <v>42</v>
      </c>
      <c r="S853" s="27" t="s">
        <v>311</v>
      </c>
      <c r="T853" s="27" t="s">
        <v>49</v>
      </c>
      <c r="U853" s="35">
        <v>4000</v>
      </c>
    </row>
    <row r="854" spans="13:21" ht="26.25" thickBot="1">
      <c r="M854" s="118"/>
      <c r="N854" s="121"/>
      <c r="O854" s="118"/>
      <c r="P854" s="30" t="s">
        <v>1308</v>
      </c>
      <c r="Q854" s="26" t="s">
        <v>1309</v>
      </c>
      <c r="R854" s="26" t="s">
        <v>42</v>
      </c>
      <c r="S854" s="26" t="s">
        <v>1310</v>
      </c>
      <c r="T854" s="26" t="s">
        <v>1246</v>
      </c>
      <c r="U854" s="35">
        <v>5037</v>
      </c>
    </row>
    <row r="855" spans="2:34" ht="192" thickBot="1">
      <c r="B855" s="3">
        <v>284</v>
      </c>
      <c r="C855" s="25" t="s">
        <v>1514</v>
      </c>
      <c r="D855" s="30">
        <v>1</v>
      </c>
      <c r="E855" s="34">
        <v>42600</v>
      </c>
      <c r="F855" s="30" t="s">
        <v>943</v>
      </c>
      <c r="G855" s="30">
        <v>1639019046</v>
      </c>
      <c r="H855" s="30">
        <v>163901001</v>
      </c>
      <c r="I855" s="30"/>
      <c r="J855" s="30" t="s">
        <v>79</v>
      </c>
      <c r="K855" s="30" t="s">
        <v>1300</v>
      </c>
      <c r="L855" s="34">
        <v>42573</v>
      </c>
      <c r="M855" s="116" t="s">
        <v>1301</v>
      </c>
      <c r="N855" s="119">
        <v>42592</v>
      </c>
      <c r="O855" s="116" t="s">
        <v>1515</v>
      </c>
      <c r="P855" s="100" t="s">
        <v>1306</v>
      </c>
      <c r="Q855" s="27" t="s">
        <v>203</v>
      </c>
      <c r="R855" s="27" t="s">
        <v>42</v>
      </c>
      <c r="S855" s="27" t="s">
        <v>1006</v>
      </c>
      <c r="T855" s="27" t="s">
        <v>1226</v>
      </c>
      <c r="U855" s="35">
        <v>3780</v>
      </c>
      <c r="V855" s="25" t="s">
        <v>1201</v>
      </c>
      <c r="W855" s="26" t="s">
        <v>88</v>
      </c>
      <c r="X855" s="84">
        <v>165000938118</v>
      </c>
      <c r="Y855" s="26"/>
      <c r="Z855" s="26"/>
      <c r="AA855" s="26" t="s">
        <v>89</v>
      </c>
      <c r="AB855" s="63">
        <v>42735</v>
      </c>
      <c r="AC855" s="18"/>
      <c r="AD855" s="36"/>
      <c r="AE855" s="23"/>
      <c r="AF855" s="21"/>
      <c r="AG855" s="37"/>
      <c r="AH855" s="90">
        <v>18855</v>
      </c>
    </row>
    <row r="856" spans="13:21" ht="26.25" thickBot="1">
      <c r="M856" s="117"/>
      <c r="N856" s="120"/>
      <c r="O856" s="117"/>
      <c r="P856" s="100" t="s">
        <v>1313</v>
      </c>
      <c r="Q856" s="27" t="s">
        <v>215</v>
      </c>
      <c r="R856" s="27" t="s">
        <v>42</v>
      </c>
      <c r="S856" s="27" t="s">
        <v>833</v>
      </c>
      <c r="T856" s="27" t="s">
        <v>1226</v>
      </c>
      <c r="U856" s="35">
        <v>4950</v>
      </c>
    </row>
    <row r="857" spans="13:21" ht="26.25" thickBot="1">
      <c r="M857" s="117"/>
      <c r="N857" s="120"/>
      <c r="O857" s="117"/>
      <c r="P857" s="100" t="s">
        <v>1308</v>
      </c>
      <c r="Q857" s="27" t="s">
        <v>1309</v>
      </c>
      <c r="R857" s="27" t="s">
        <v>42</v>
      </c>
      <c r="S857" s="27" t="s">
        <v>1310</v>
      </c>
      <c r="T857" s="27" t="s">
        <v>1226</v>
      </c>
      <c r="U857" s="35">
        <v>3022.2</v>
      </c>
    </row>
    <row r="858" spans="13:21" ht="26.25" thickBot="1">
      <c r="M858" s="118"/>
      <c r="N858" s="121"/>
      <c r="O858" s="118"/>
      <c r="P858" s="30" t="s">
        <v>1305</v>
      </c>
      <c r="Q858" s="26" t="s">
        <v>207</v>
      </c>
      <c r="R858" s="26" t="s">
        <v>42</v>
      </c>
      <c r="S858" s="26" t="s">
        <v>311</v>
      </c>
      <c r="T858" s="26" t="s">
        <v>1226</v>
      </c>
      <c r="U858" s="35">
        <v>3600</v>
      </c>
    </row>
    <row r="859" spans="2:34" ht="125.25" customHeight="1" thickBot="1">
      <c r="B859" s="3">
        <v>285</v>
      </c>
      <c r="C859" s="25" t="s">
        <v>1516</v>
      </c>
      <c r="D859" s="30">
        <v>1</v>
      </c>
      <c r="E859" s="34">
        <v>42600</v>
      </c>
      <c r="F859" s="30" t="s">
        <v>923</v>
      </c>
      <c r="G859" s="30">
        <v>1639012749</v>
      </c>
      <c r="H859" s="30">
        <v>163901001</v>
      </c>
      <c r="I859" s="30"/>
      <c r="J859" s="30" t="s">
        <v>79</v>
      </c>
      <c r="K859" s="30" t="s">
        <v>1300</v>
      </c>
      <c r="L859" s="34">
        <v>42573</v>
      </c>
      <c r="M859" s="116" t="s">
        <v>1301</v>
      </c>
      <c r="N859" s="119">
        <v>42592</v>
      </c>
      <c r="O859" s="116" t="s">
        <v>1517</v>
      </c>
      <c r="P859" s="100" t="s">
        <v>1306</v>
      </c>
      <c r="Q859" s="27" t="s">
        <v>203</v>
      </c>
      <c r="R859" s="27" t="s">
        <v>42</v>
      </c>
      <c r="S859" s="27" t="s">
        <v>1006</v>
      </c>
      <c r="T859" s="27" t="s">
        <v>1030</v>
      </c>
      <c r="U859" s="35">
        <v>2520</v>
      </c>
      <c r="V859" s="25" t="s">
        <v>1201</v>
      </c>
      <c r="W859" s="26" t="s">
        <v>88</v>
      </c>
      <c r="X859" s="84">
        <v>165000938118</v>
      </c>
      <c r="Y859" s="26"/>
      <c r="Z859" s="26"/>
      <c r="AA859" s="26" t="s">
        <v>89</v>
      </c>
      <c r="AB859" s="63">
        <v>42735</v>
      </c>
      <c r="AC859" s="18"/>
      <c r="AD859" s="36"/>
      <c r="AE859" s="23"/>
      <c r="AF859" s="21"/>
      <c r="AG859" s="37"/>
      <c r="AH859" s="90">
        <v>12570</v>
      </c>
    </row>
    <row r="860" spans="13:21" ht="26.25" thickBot="1">
      <c r="M860" s="117"/>
      <c r="N860" s="120"/>
      <c r="O860" s="117"/>
      <c r="P860" s="100" t="s">
        <v>1313</v>
      </c>
      <c r="Q860" s="27" t="s">
        <v>215</v>
      </c>
      <c r="R860" s="27" t="s">
        <v>42</v>
      </c>
      <c r="S860" s="27" t="s">
        <v>833</v>
      </c>
      <c r="T860" s="27" t="s">
        <v>1030</v>
      </c>
      <c r="U860" s="35">
        <v>3300</v>
      </c>
    </row>
    <row r="861" spans="13:21" ht="26.25" thickBot="1">
      <c r="M861" s="117"/>
      <c r="N861" s="120"/>
      <c r="O861" s="117"/>
      <c r="P861" s="100" t="s">
        <v>1305</v>
      </c>
      <c r="Q861" s="27" t="s">
        <v>207</v>
      </c>
      <c r="R861" s="27" t="s">
        <v>42</v>
      </c>
      <c r="S861" s="27" t="s">
        <v>311</v>
      </c>
      <c r="T861" s="27" t="s">
        <v>1030</v>
      </c>
      <c r="U861" s="35">
        <v>2400</v>
      </c>
    </row>
    <row r="862" spans="13:21" ht="26.25" thickBot="1">
      <c r="M862" s="118"/>
      <c r="N862" s="121"/>
      <c r="O862" s="118"/>
      <c r="P862" s="30" t="s">
        <v>1308</v>
      </c>
      <c r="Q862" s="26" t="s">
        <v>1309</v>
      </c>
      <c r="R862" s="26" t="s">
        <v>42</v>
      </c>
      <c r="S862" s="26" t="s">
        <v>1310</v>
      </c>
      <c r="T862" s="26" t="s">
        <v>1030</v>
      </c>
      <c r="U862" s="35">
        <v>2014.8</v>
      </c>
    </row>
    <row r="863" spans="2:34" ht="192" thickBot="1">
      <c r="B863" s="3">
        <v>286</v>
      </c>
      <c r="C863" s="25" t="s">
        <v>1518</v>
      </c>
      <c r="D863" s="30">
        <v>1</v>
      </c>
      <c r="E863" s="34">
        <v>42600</v>
      </c>
      <c r="F863" s="30" t="s">
        <v>916</v>
      </c>
      <c r="G863" s="30">
        <v>1639019039</v>
      </c>
      <c r="H863" s="30">
        <v>163901001</v>
      </c>
      <c r="I863" s="30"/>
      <c r="J863" s="30" t="s">
        <v>79</v>
      </c>
      <c r="K863" s="30" t="s">
        <v>1300</v>
      </c>
      <c r="L863" s="34">
        <v>42573</v>
      </c>
      <c r="M863" s="116" t="s">
        <v>1301</v>
      </c>
      <c r="N863" s="119">
        <v>42592</v>
      </c>
      <c r="O863" s="116" t="s">
        <v>1519</v>
      </c>
      <c r="P863" s="100" t="s">
        <v>1305</v>
      </c>
      <c r="Q863" s="27" t="s">
        <v>207</v>
      </c>
      <c r="R863" s="27" t="s">
        <v>42</v>
      </c>
      <c r="S863" s="27" t="s">
        <v>311</v>
      </c>
      <c r="T863" s="27" t="s">
        <v>1030</v>
      </c>
      <c r="U863" s="35">
        <v>2400</v>
      </c>
      <c r="V863" s="25" t="s">
        <v>1201</v>
      </c>
      <c r="W863" s="26" t="s">
        <v>88</v>
      </c>
      <c r="X863" s="84">
        <v>165000938118</v>
      </c>
      <c r="Y863" s="26"/>
      <c r="Z863" s="26"/>
      <c r="AA863" s="26" t="s">
        <v>89</v>
      </c>
      <c r="AB863" s="63">
        <v>42735</v>
      </c>
      <c r="AC863" s="18"/>
      <c r="AD863" s="36"/>
      <c r="AE863" s="23"/>
      <c r="AF863" s="21"/>
      <c r="AG863" s="37"/>
      <c r="AH863" s="90">
        <v>6990</v>
      </c>
    </row>
    <row r="864" spans="13:21" ht="26.25" thickBot="1">
      <c r="M864" s="118"/>
      <c r="N864" s="121"/>
      <c r="O864" s="118"/>
      <c r="P864" s="30" t="s">
        <v>1308</v>
      </c>
      <c r="Q864" s="26" t="s">
        <v>1309</v>
      </c>
      <c r="R864" s="26" t="s">
        <v>42</v>
      </c>
      <c r="S864" s="26" t="s">
        <v>1310</v>
      </c>
      <c r="T864" s="26" t="s">
        <v>998</v>
      </c>
      <c r="U864" s="35">
        <v>2686.4</v>
      </c>
    </row>
    <row r="865" spans="2:34" ht="230.25" thickBot="1">
      <c r="B865" s="3">
        <v>287</v>
      </c>
      <c r="C865" s="25" t="s">
        <v>1520</v>
      </c>
      <c r="D865" s="30">
        <v>1</v>
      </c>
      <c r="E865" s="34">
        <v>42600</v>
      </c>
      <c r="F865" s="30" t="s">
        <v>961</v>
      </c>
      <c r="G865" s="30">
        <v>1639018892</v>
      </c>
      <c r="H865" s="30">
        <v>163901001</v>
      </c>
      <c r="I865" s="30"/>
      <c r="J865" s="30" t="s">
        <v>79</v>
      </c>
      <c r="K865" s="30" t="s">
        <v>1300</v>
      </c>
      <c r="L865" s="34">
        <v>42573</v>
      </c>
      <c r="M865" s="116" t="s">
        <v>1301</v>
      </c>
      <c r="N865" s="119">
        <v>42592</v>
      </c>
      <c r="O865" s="116" t="s">
        <v>1521</v>
      </c>
      <c r="P865" s="100" t="s">
        <v>1306</v>
      </c>
      <c r="Q865" s="27" t="s">
        <v>203</v>
      </c>
      <c r="R865" s="27" t="s">
        <v>42</v>
      </c>
      <c r="S865" s="27" t="s">
        <v>1006</v>
      </c>
      <c r="T865" s="27" t="s">
        <v>1522</v>
      </c>
      <c r="U865" s="35">
        <v>9744</v>
      </c>
      <c r="V865" s="25" t="s">
        <v>1201</v>
      </c>
      <c r="W865" s="26" t="s">
        <v>88</v>
      </c>
      <c r="X865" s="84">
        <v>165000938118</v>
      </c>
      <c r="Y865" s="26"/>
      <c r="Z865" s="26"/>
      <c r="AA865" s="26" t="s">
        <v>89</v>
      </c>
      <c r="AB865" s="63">
        <v>42735</v>
      </c>
      <c r="AC865" s="18"/>
      <c r="AD865" s="36"/>
      <c r="AE865" s="23"/>
      <c r="AF865" s="21"/>
      <c r="AG865" s="37"/>
      <c r="AH865" s="90">
        <v>44590</v>
      </c>
    </row>
    <row r="866" spans="13:21" ht="26.25" thickBot="1">
      <c r="M866" s="117"/>
      <c r="N866" s="120"/>
      <c r="O866" s="117"/>
      <c r="P866" s="100" t="s">
        <v>1305</v>
      </c>
      <c r="Q866" s="27" t="s">
        <v>207</v>
      </c>
      <c r="R866" s="27" t="s">
        <v>42</v>
      </c>
      <c r="S866" s="27" t="s">
        <v>311</v>
      </c>
      <c r="T866" s="27" t="s">
        <v>1522</v>
      </c>
      <c r="U866" s="35">
        <v>9280</v>
      </c>
    </row>
    <row r="867" spans="13:21" ht="26.25" thickBot="1">
      <c r="M867" s="117"/>
      <c r="N867" s="120"/>
      <c r="O867" s="117"/>
      <c r="P867" s="100" t="s">
        <v>1308</v>
      </c>
      <c r="Q867" s="27" t="s">
        <v>1309</v>
      </c>
      <c r="R867" s="27" t="s">
        <v>42</v>
      </c>
      <c r="S867" s="27" t="s">
        <v>1310</v>
      </c>
      <c r="T867" s="27" t="s">
        <v>1112</v>
      </c>
      <c r="U867" s="35">
        <v>6044.4</v>
      </c>
    </row>
    <row r="868" spans="13:21" ht="26.25" thickBot="1">
      <c r="M868" s="118"/>
      <c r="N868" s="121"/>
      <c r="O868" s="118"/>
      <c r="P868" s="30" t="s">
        <v>1313</v>
      </c>
      <c r="Q868" s="26" t="s">
        <v>215</v>
      </c>
      <c r="R868" s="26" t="s">
        <v>42</v>
      </c>
      <c r="S868" s="26" t="s">
        <v>833</v>
      </c>
      <c r="T868" s="26" t="s">
        <v>1523</v>
      </c>
      <c r="U868" s="35">
        <v>11440</v>
      </c>
    </row>
    <row r="869" spans="2:34" ht="179.25" thickBot="1">
      <c r="B869" s="3">
        <v>288</v>
      </c>
      <c r="C869" s="25" t="s">
        <v>1524</v>
      </c>
      <c r="D869" s="30">
        <v>1</v>
      </c>
      <c r="E869" s="34">
        <v>42600</v>
      </c>
      <c r="F869" s="30" t="s">
        <v>996</v>
      </c>
      <c r="G869" s="30">
        <v>1639019399</v>
      </c>
      <c r="H869" s="30">
        <v>163901001</v>
      </c>
      <c r="I869" s="30"/>
      <c r="J869" s="30" t="s">
        <v>79</v>
      </c>
      <c r="K869" s="30" t="s">
        <v>1300</v>
      </c>
      <c r="L869" s="34">
        <v>42573</v>
      </c>
      <c r="M869" s="116" t="s">
        <v>1301</v>
      </c>
      <c r="N869" s="119">
        <v>42592</v>
      </c>
      <c r="O869" s="116" t="s">
        <v>1525</v>
      </c>
      <c r="P869" s="100" t="s">
        <v>1306</v>
      </c>
      <c r="Q869" s="27" t="s">
        <v>203</v>
      </c>
      <c r="R869" s="27" t="s">
        <v>42</v>
      </c>
      <c r="S869" s="27" t="s">
        <v>1006</v>
      </c>
      <c r="T869" s="27" t="s">
        <v>1057</v>
      </c>
      <c r="U869" s="35">
        <v>16800</v>
      </c>
      <c r="V869" s="25" t="s">
        <v>1201</v>
      </c>
      <c r="W869" s="26" t="s">
        <v>88</v>
      </c>
      <c r="X869" s="84">
        <v>165000938118</v>
      </c>
      <c r="Y869" s="26"/>
      <c r="Z869" s="26"/>
      <c r="AA869" s="26" t="s">
        <v>89</v>
      </c>
      <c r="AB869" s="63">
        <v>42735</v>
      </c>
      <c r="AC869" s="18"/>
      <c r="AD869" s="36"/>
      <c r="AE869" s="23"/>
      <c r="AF869" s="21"/>
      <c r="AG869" s="37"/>
      <c r="AH869" s="90">
        <v>46505</v>
      </c>
    </row>
    <row r="870" spans="13:21" ht="26.25" thickBot="1">
      <c r="M870" s="117"/>
      <c r="N870" s="120"/>
      <c r="O870" s="117"/>
      <c r="P870" s="100" t="s">
        <v>1305</v>
      </c>
      <c r="Q870" s="27" t="s">
        <v>207</v>
      </c>
      <c r="R870" s="27" t="s">
        <v>42</v>
      </c>
      <c r="S870" s="27" t="s">
        <v>311</v>
      </c>
      <c r="T870" s="27" t="s">
        <v>1137</v>
      </c>
      <c r="U870" s="35">
        <v>6800</v>
      </c>
    </row>
    <row r="871" spans="13:21" ht="26.25" thickBot="1">
      <c r="M871" s="117"/>
      <c r="N871" s="120"/>
      <c r="O871" s="117"/>
      <c r="P871" s="100" t="s">
        <v>1308</v>
      </c>
      <c r="Q871" s="27" t="s">
        <v>1309</v>
      </c>
      <c r="R871" s="27" t="s">
        <v>42</v>
      </c>
      <c r="S871" s="27" t="s">
        <v>1310</v>
      </c>
      <c r="T871" s="27" t="s">
        <v>311</v>
      </c>
      <c r="U871" s="35">
        <v>5372.8</v>
      </c>
    </row>
    <row r="872" spans="13:21" ht="26.25" thickBot="1">
      <c r="M872" s="118"/>
      <c r="N872" s="121"/>
      <c r="O872" s="118"/>
      <c r="P872" s="30" t="s">
        <v>1313</v>
      </c>
      <c r="Q872" s="26" t="s">
        <v>215</v>
      </c>
      <c r="R872" s="26" t="s">
        <v>42</v>
      </c>
      <c r="S872" s="26" t="s">
        <v>833</v>
      </c>
      <c r="T872" s="26" t="s">
        <v>1137</v>
      </c>
      <c r="U872" s="35">
        <v>9350</v>
      </c>
    </row>
    <row r="873" spans="2:34" ht="243" thickBot="1">
      <c r="B873" s="3">
        <v>289</v>
      </c>
      <c r="C873" s="25" t="s">
        <v>1526</v>
      </c>
      <c r="D873" s="30">
        <v>1</v>
      </c>
      <c r="E873" s="34">
        <v>42600</v>
      </c>
      <c r="F873" s="30" t="s">
        <v>949</v>
      </c>
      <c r="G873" s="30">
        <v>1639019166</v>
      </c>
      <c r="H873" s="30">
        <v>163901001</v>
      </c>
      <c r="I873" s="30"/>
      <c r="J873" s="30" t="s">
        <v>79</v>
      </c>
      <c r="K873" s="30" t="s">
        <v>1348</v>
      </c>
      <c r="L873" s="34">
        <v>42576</v>
      </c>
      <c r="M873" s="30" t="s">
        <v>1349</v>
      </c>
      <c r="N873" s="34">
        <v>42593</v>
      </c>
      <c r="O873" s="30" t="s">
        <v>1527</v>
      </c>
      <c r="P873" s="30" t="s">
        <v>1351</v>
      </c>
      <c r="Q873" s="26" t="s">
        <v>1352</v>
      </c>
      <c r="R873" s="26" t="s">
        <v>42</v>
      </c>
      <c r="S873" s="26" t="s">
        <v>1353</v>
      </c>
      <c r="T873" s="26" t="s">
        <v>1057</v>
      </c>
      <c r="U873" s="35">
        <v>3200</v>
      </c>
      <c r="V873" s="25" t="s">
        <v>1201</v>
      </c>
      <c r="W873" s="26" t="s">
        <v>88</v>
      </c>
      <c r="X873" s="84">
        <v>165000938118</v>
      </c>
      <c r="Y873" s="26"/>
      <c r="Z873" s="26"/>
      <c r="AA873" s="26" t="s">
        <v>89</v>
      </c>
      <c r="AB873" s="63">
        <v>42735</v>
      </c>
      <c r="AC873" s="18"/>
      <c r="AD873" s="36"/>
      <c r="AE873" s="23"/>
      <c r="AF873" s="21"/>
      <c r="AG873" s="37"/>
      <c r="AH873" s="90">
        <v>3200</v>
      </c>
    </row>
    <row r="874" spans="2:34" ht="204.75" thickBot="1">
      <c r="B874" s="3">
        <v>290</v>
      </c>
      <c r="C874" s="25" t="s">
        <v>1528</v>
      </c>
      <c r="D874" s="30">
        <v>1</v>
      </c>
      <c r="E874" s="34">
        <v>42600</v>
      </c>
      <c r="F874" s="30" t="s">
        <v>1290</v>
      </c>
      <c r="G874" s="30">
        <v>1639018973</v>
      </c>
      <c r="H874" s="30">
        <v>163901001</v>
      </c>
      <c r="I874" s="30"/>
      <c r="J874" s="30" t="s">
        <v>79</v>
      </c>
      <c r="K874" s="30" t="s">
        <v>1348</v>
      </c>
      <c r="L874" s="34">
        <v>42576</v>
      </c>
      <c r="M874" s="30" t="s">
        <v>1349</v>
      </c>
      <c r="N874" s="34">
        <v>42593</v>
      </c>
      <c r="O874" s="30" t="s">
        <v>1529</v>
      </c>
      <c r="P874" s="30" t="s">
        <v>1351</v>
      </c>
      <c r="Q874" s="26" t="s">
        <v>1352</v>
      </c>
      <c r="R874" s="26" t="s">
        <v>42</v>
      </c>
      <c r="S874" s="26" t="s">
        <v>1353</v>
      </c>
      <c r="T874" s="26" t="s">
        <v>705</v>
      </c>
      <c r="U874" s="35">
        <v>320</v>
      </c>
      <c r="V874" s="25" t="s">
        <v>1201</v>
      </c>
      <c r="W874" s="26" t="s">
        <v>88</v>
      </c>
      <c r="X874" s="84">
        <v>165000938118</v>
      </c>
      <c r="Y874" s="26"/>
      <c r="Z874" s="26"/>
      <c r="AA874" s="26" t="s">
        <v>89</v>
      </c>
      <c r="AB874" s="63">
        <v>42735</v>
      </c>
      <c r="AC874" s="18"/>
      <c r="AD874" s="36"/>
      <c r="AE874" s="23"/>
      <c r="AF874" s="21"/>
      <c r="AG874" s="37"/>
      <c r="AH874" s="90">
        <v>320</v>
      </c>
    </row>
    <row r="875" spans="2:34" ht="179.25" thickBot="1">
      <c r="B875" s="3">
        <v>291</v>
      </c>
      <c r="C875" s="25" t="s">
        <v>1530</v>
      </c>
      <c r="D875" s="30">
        <v>1</v>
      </c>
      <c r="E875" s="34">
        <v>42600</v>
      </c>
      <c r="F875" s="30" t="s">
        <v>923</v>
      </c>
      <c r="G875" s="30">
        <v>1639012749</v>
      </c>
      <c r="H875" s="30">
        <v>163901001</v>
      </c>
      <c r="I875" s="30"/>
      <c r="J875" s="30" t="s">
        <v>79</v>
      </c>
      <c r="K875" s="30" t="s">
        <v>1348</v>
      </c>
      <c r="L875" s="34">
        <v>42576</v>
      </c>
      <c r="M875" s="116" t="s">
        <v>1349</v>
      </c>
      <c r="N875" s="119">
        <v>42593</v>
      </c>
      <c r="O875" s="116" t="s">
        <v>1531</v>
      </c>
      <c r="P875" s="100" t="s">
        <v>1351</v>
      </c>
      <c r="Q875" s="27" t="s">
        <v>1352</v>
      </c>
      <c r="R875" s="27" t="s">
        <v>42</v>
      </c>
      <c r="S875" s="27" t="s">
        <v>1353</v>
      </c>
      <c r="T875" s="27" t="s">
        <v>1127</v>
      </c>
      <c r="U875" s="35">
        <v>13600</v>
      </c>
      <c r="V875" s="25" t="s">
        <v>1201</v>
      </c>
      <c r="W875" s="26" t="s">
        <v>88</v>
      </c>
      <c r="X875" s="84">
        <v>165000938118</v>
      </c>
      <c r="Y875" s="26"/>
      <c r="Z875" s="26"/>
      <c r="AA875" s="26" t="s">
        <v>89</v>
      </c>
      <c r="AB875" s="63">
        <v>42735</v>
      </c>
      <c r="AC875" s="18"/>
      <c r="AD875" s="36"/>
      <c r="AE875" s="23"/>
      <c r="AF875" s="21"/>
      <c r="AG875" s="37"/>
      <c r="AH875" s="90">
        <v>45380</v>
      </c>
    </row>
    <row r="876" spans="13:21" ht="26.25" thickBot="1">
      <c r="M876" s="117"/>
      <c r="N876" s="120"/>
      <c r="O876" s="117"/>
      <c r="P876" s="100" t="s">
        <v>1354</v>
      </c>
      <c r="Q876" s="27" t="s">
        <v>1355</v>
      </c>
      <c r="R876" s="27" t="s">
        <v>42</v>
      </c>
      <c r="S876" s="82">
        <v>42421</v>
      </c>
      <c r="T876" s="27" t="s">
        <v>1435</v>
      </c>
      <c r="U876" s="35">
        <v>4414.2</v>
      </c>
    </row>
    <row r="877" spans="13:21" ht="26.25" thickBot="1">
      <c r="M877" s="117"/>
      <c r="N877" s="120"/>
      <c r="O877" s="117"/>
      <c r="P877" s="100" t="s">
        <v>1356</v>
      </c>
      <c r="Q877" s="27" t="s">
        <v>1357</v>
      </c>
      <c r="R877" s="27" t="s">
        <v>42</v>
      </c>
      <c r="S877" s="27" t="s">
        <v>1358</v>
      </c>
      <c r="T877" s="27" t="s">
        <v>1532</v>
      </c>
      <c r="U877" s="35">
        <v>21760</v>
      </c>
    </row>
    <row r="878" spans="13:21" ht="26.25" thickBot="1">
      <c r="M878" s="117"/>
      <c r="N878" s="120"/>
      <c r="O878" s="117"/>
      <c r="P878" s="100" t="s">
        <v>1359</v>
      </c>
      <c r="Q878" s="27" t="s">
        <v>1357</v>
      </c>
      <c r="R878" s="27" t="s">
        <v>42</v>
      </c>
      <c r="S878" s="27" t="s">
        <v>1360</v>
      </c>
      <c r="T878" s="27" t="s">
        <v>838</v>
      </c>
      <c r="U878" s="35">
        <v>2340</v>
      </c>
    </row>
    <row r="879" spans="13:21" ht="26.25" thickBot="1">
      <c r="M879" s="118"/>
      <c r="N879" s="121"/>
      <c r="O879" s="118"/>
      <c r="P879" s="30" t="s">
        <v>1361</v>
      </c>
      <c r="Q879" s="26" t="s">
        <v>1362</v>
      </c>
      <c r="R879" s="26" t="s">
        <v>42</v>
      </c>
      <c r="S879" s="26" t="s">
        <v>1358</v>
      </c>
      <c r="T879" s="26" t="s">
        <v>838</v>
      </c>
      <c r="U879" s="35">
        <v>3060</v>
      </c>
    </row>
    <row r="880" spans="2:34" ht="192" thickBot="1">
      <c r="B880" s="3">
        <v>292</v>
      </c>
      <c r="C880" s="25" t="s">
        <v>1533</v>
      </c>
      <c r="D880" s="30">
        <v>1</v>
      </c>
      <c r="E880" s="34">
        <v>42600</v>
      </c>
      <c r="F880" s="30" t="s">
        <v>943</v>
      </c>
      <c r="G880" s="30">
        <v>1639019046</v>
      </c>
      <c r="H880" s="30">
        <v>163901001</v>
      </c>
      <c r="I880" s="30"/>
      <c r="J880" s="30" t="s">
        <v>79</v>
      </c>
      <c r="K880" s="30" t="s">
        <v>1348</v>
      </c>
      <c r="L880" s="34">
        <v>42576</v>
      </c>
      <c r="M880" s="116" t="s">
        <v>1349</v>
      </c>
      <c r="N880" s="119">
        <v>42593</v>
      </c>
      <c r="O880" s="116" t="s">
        <v>1534</v>
      </c>
      <c r="P880" s="100" t="s">
        <v>1351</v>
      </c>
      <c r="Q880" s="27" t="s">
        <v>1352</v>
      </c>
      <c r="R880" s="27" t="s">
        <v>42</v>
      </c>
      <c r="S880" s="27" t="s">
        <v>1353</v>
      </c>
      <c r="T880" s="27" t="s">
        <v>700</v>
      </c>
      <c r="U880" s="35">
        <v>8000</v>
      </c>
      <c r="V880" s="25" t="s">
        <v>1201</v>
      </c>
      <c r="W880" s="26" t="s">
        <v>88</v>
      </c>
      <c r="X880" s="84">
        <v>165000938118</v>
      </c>
      <c r="Y880" s="26"/>
      <c r="Z880" s="26"/>
      <c r="AA880" s="26" t="s">
        <v>89</v>
      </c>
      <c r="AB880" s="63">
        <v>42735</v>
      </c>
      <c r="AC880" s="18"/>
      <c r="AD880" s="36"/>
      <c r="AE880" s="23"/>
      <c r="AF880" s="21"/>
      <c r="AG880" s="37"/>
      <c r="AH880" s="90">
        <v>24300</v>
      </c>
    </row>
    <row r="881" spans="13:21" ht="26.25" thickBot="1">
      <c r="M881" s="117"/>
      <c r="N881" s="120"/>
      <c r="O881" s="117"/>
      <c r="P881" s="100" t="s">
        <v>1354</v>
      </c>
      <c r="Q881" s="27" t="s">
        <v>1355</v>
      </c>
      <c r="R881" s="27" t="s">
        <v>42</v>
      </c>
      <c r="S881" s="82">
        <v>42421</v>
      </c>
      <c r="T881" s="27" t="s">
        <v>1057</v>
      </c>
      <c r="U881" s="35">
        <v>4204</v>
      </c>
    </row>
    <row r="882" spans="13:21" ht="26.25" thickBot="1">
      <c r="M882" s="117"/>
      <c r="N882" s="120"/>
      <c r="O882" s="117"/>
      <c r="P882" s="100" t="s">
        <v>1356</v>
      </c>
      <c r="Q882" s="27" t="s">
        <v>1357</v>
      </c>
      <c r="R882" s="27" t="s">
        <v>42</v>
      </c>
      <c r="S882" s="27" t="s">
        <v>1358</v>
      </c>
      <c r="T882" s="27" t="s">
        <v>1091</v>
      </c>
      <c r="U882" s="35">
        <v>10200</v>
      </c>
    </row>
    <row r="883" spans="13:21" ht="26.25" thickBot="1">
      <c r="M883" s="118"/>
      <c r="N883" s="121"/>
      <c r="O883" s="118"/>
      <c r="P883" s="30" t="s">
        <v>1361</v>
      </c>
      <c r="Q883" s="26" t="s">
        <v>1362</v>
      </c>
      <c r="R883" s="26" t="s">
        <v>42</v>
      </c>
      <c r="S883" s="26" t="s">
        <v>1358</v>
      </c>
      <c r="T883" s="26" t="s">
        <v>702</v>
      </c>
      <c r="U883" s="35">
        <v>1700</v>
      </c>
    </row>
    <row r="884" spans="2:34" ht="192" thickBot="1">
      <c r="B884" s="3">
        <v>293</v>
      </c>
      <c r="C884" s="25" t="s">
        <v>1535</v>
      </c>
      <c r="D884" s="30">
        <v>1</v>
      </c>
      <c r="E884" s="34">
        <v>42600</v>
      </c>
      <c r="F884" s="30" t="s">
        <v>964</v>
      </c>
      <c r="G884" s="30">
        <v>1639019021</v>
      </c>
      <c r="H884" s="30">
        <v>163901001</v>
      </c>
      <c r="I884" s="30"/>
      <c r="J884" s="30" t="s">
        <v>79</v>
      </c>
      <c r="K884" s="30" t="s">
        <v>1348</v>
      </c>
      <c r="L884" s="34">
        <v>42576</v>
      </c>
      <c r="M884" s="116" t="s">
        <v>1349</v>
      </c>
      <c r="N884" s="119">
        <v>42593</v>
      </c>
      <c r="O884" s="116" t="s">
        <v>1536</v>
      </c>
      <c r="P884" s="100" t="s">
        <v>1351</v>
      </c>
      <c r="Q884" s="27" t="s">
        <v>1352</v>
      </c>
      <c r="R884" s="27" t="s">
        <v>42</v>
      </c>
      <c r="S884" s="27" t="s">
        <v>1353</v>
      </c>
      <c r="T884" s="27" t="s">
        <v>49</v>
      </c>
      <c r="U884" s="35">
        <v>800</v>
      </c>
      <c r="V884" s="25" t="s">
        <v>1201</v>
      </c>
      <c r="W884" s="26" t="s">
        <v>88</v>
      </c>
      <c r="X884" s="84">
        <v>165000938118</v>
      </c>
      <c r="Y884" s="26"/>
      <c r="Z884" s="26"/>
      <c r="AA884" s="26" t="s">
        <v>89</v>
      </c>
      <c r="AB884" s="63">
        <v>42735</v>
      </c>
      <c r="AC884" s="18"/>
      <c r="AD884" s="36"/>
      <c r="AE884" s="23"/>
      <c r="AF884" s="21"/>
      <c r="AG884" s="37"/>
      <c r="AH884" s="90">
        <v>4299</v>
      </c>
    </row>
    <row r="885" spans="13:21" ht="26.25" thickBot="1">
      <c r="M885" s="117"/>
      <c r="N885" s="120"/>
      <c r="O885" s="117"/>
      <c r="P885" s="100" t="s">
        <v>1356</v>
      </c>
      <c r="Q885" s="27" t="s">
        <v>1357</v>
      </c>
      <c r="R885" s="27" t="s">
        <v>42</v>
      </c>
      <c r="S885" s="27" t="s">
        <v>1358</v>
      </c>
      <c r="T885" s="27" t="s">
        <v>1057</v>
      </c>
      <c r="U885" s="35">
        <v>3400</v>
      </c>
    </row>
    <row r="886" spans="13:21" ht="26.25" thickBot="1">
      <c r="M886" s="118"/>
      <c r="N886" s="121"/>
      <c r="O886" s="118"/>
      <c r="P886" s="30" t="s">
        <v>1354</v>
      </c>
      <c r="Q886" s="26" t="s">
        <v>1355</v>
      </c>
      <c r="R886" s="26" t="s">
        <v>42</v>
      </c>
      <c r="S886" s="80">
        <v>42421</v>
      </c>
      <c r="T886" s="81">
        <v>18354</v>
      </c>
      <c r="U886" s="35">
        <v>94.59</v>
      </c>
    </row>
    <row r="887" spans="2:34" ht="192" thickBot="1">
      <c r="B887" s="3">
        <v>294</v>
      </c>
      <c r="C887" s="25" t="s">
        <v>1537</v>
      </c>
      <c r="D887" s="30">
        <v>1</v>
      </c>
      <c r="E887" s="34">
        <v>42600</v>
      </c>
      <c r="F887" s="30" t="s">
        <v>973</v>
      </c>
      <c r="G887" s="30">
        <v>1639018902</v>
      </c>
      <c r="H887" s="30">
        <v>163901001</v>
      </c>
      <c r="I887" s="30"/>
      <c r="J887" s="30" t="s">
        <v>79</v>
      </c>
      <c r="K887" s="30" t="s">
        <v>1348</v>
      </c>
      <c r="L887" s="34">
        <v>42576</v>
      </c>
      <c r="M887" s="116" t="s">
        <v>1349</v>
      </c>
      <c r="N887" s="119">
        <v>42593</v>
      </c>
      <c r="O887" s="116" t="s">
        <v>1538</v>
      </c>
      <c r="P887" s="100" t="s">
        <v>1351</v>
      </c>
      <c r="Q887" s="27" t="s">
        <v>1352</v>
      </c>
      <c r="R887" s="27" t="s">
        <v>42</v>
      </c>
      <c r="S887" s="27" t="s">
        <v>1353</v>
      </c>
      <c r="T887" s="27" t="s">
        <v>702</v>
      </c>
      <c r="U887" s="35">
        <v>1600</v>
      </c>
      <c r="V887" s="25" t="s">
        <v>1201</v>
      </c>
      <c r="W887" s="26" t="s">
        <v>88</v>
      </c>
      <c r="X887" s="84">
        <v>165000938118</v>
      </c>
      <c r="Y887" s="26"/>
      <c r="Z887" s="26"/>
      <c r="AA887" s="26" t="s">
        <v>89</v>
      </c>
      <c r="AB887" s="63">
        <v>42735</v>
      </c>
      <c r="AC887" s="18"/>
      <c r="AD887" s="36"/>
      <c r="AE887" s="23"/>
      <c r="AF887" s="21"/>
      <c r="AG887" s="37"/>
      <c r="AH887" s="90">
        <v>14440</v>
      </c>
    </row>
    <row r="888" spans="13:21" ht="26.25" thickBot="1">
      <c r="M888" s="117"/>
      <c r="N888" s="120"/>
      <c r="O888" s="117"/>
      <c r="P888" s="100" t="s">
        <v>1356</v>
      </c>
      <c r="Q888" s="27" t="s">
        <v>1357</v>
      </c>
      <c r="R888" s="27" t="s">
        <v>42</v>
      </c>
      <c r="S888" s="27" t="s">
        <v>1358</v>
      </c>
      <c r="T888" s="27" t="s">
        <v>1380</v>
      </c>
      <c r="U888" s="35">
        <v>6800</v>
      </c>
    </row>
    <row r="889" spans="13:21" ht="26.25" thickBot="1">
      <c r="M889" s="117"/>
      <c r="N889" s="120"/>
      <c r="O889" s="117"/>
      <c r="P889" s="100" t="s">
        <v>1359</v>
      </c>
      <c r="Q889" s="27" t="s">
        <v>1357</v>
      </c>
      <c r="R889" s="27" t="s">
        <v>42</v>
      </c>
      <c r="S889" s="27" t="s">
        <v>1360</v>
      </c>
      <c r="T889" s="27" t="s">
        <v>311</v>
      </c>
      <c r="U889" s="35">
        <v>1040</v>
      </c>
    </row>
    <row r="890" spans="13:21" ht="26.25" thickBot="1">
      <c r="M890" s="117"/>
      <c r="N890" s="120"/>
      <c r="O890" s="117"/>
      <c r="P890" s="100" t="s">
        <v>1354</v>
      </c>
      <c r="Q890" s="27" t="s">
        <v>1355</v>
      </c>
      <c r="R890" s="27" t="s">
        <v>42</v>
      </c>
      <c r="S890" s="82">
        <v>42421</v>
      </c>
      <c r="T890" s="27" t="s">
        <v>1074</v>
      </c>
      <c r="U890" s="35">
        <v>3153</v>
      </c>
    </row>
    <row r="891" spans="13:21" ht="26.25" thickBot="1">
      <c r="M891" s="118"/>
      <c r="N891" s="121"/>
      <c r="O891" s="118"/>
      <c r="P891" s="30" t="s">
        <v>1361</v>
      </c>
      <c r="Q891" s="26" t="s">
        <v>1362</v>
      </c>
      <c r="R891" s="26" t="s">
        <v>42</v>
      </c>
      <c r="S891" s="26" t="s">
        <v>1358</v>
      </c>
      <c r="T891" s="26" t="s">
        <v>702</v>
      </c>
      <c r="U891" s="35">
        <v>1700</v>
      </c>
    </row>
    <row r="892" spans="2:34" ht="192" thickBot="1">
      <c r="B892" s="3">
        <v>295</v>
      </c>
      <c r="C892" s="25" t="s">
        <v>1539</v>
      </c>
      <c r="D892" s="30">
        <v>1</v>
      </c>
      <c r="E892" s="34">
        <v>42600</v>
      </c>
      <c r="F892" s="30" t="s">
        <v>919</v>
      </c>
      <c r="G892" s="30">
        <v>1639019092</v>
      </c>
      <c r="H892" s="30">
        <v>163901001</v>
      </c>
      <c r="I892" s="30"/>
      <c r="J892" s="30" t="s">
        <v>79</v>
      </c>
      <c r="K892" s="30" t="s">
        <v>1348</v>
      </c>
      <c r="L892" s="34">
        <v>42576</v>
      </c>
      <c r="M892" s="116" t="s">
        <v>1349</v>
      </c>
      <c r="N892" s="119">
        <v>42593</v>
      </c>
      <c r="O892" s="116" t="s">
        <v>1540</v>
      </c>
      <c r="P892" s="100" t="s">
        <v>1351</v>
      </c>
      <c r="Q892" s="27" t="s">
        <v>1352</v>
      </c>
      <c r="R892" s="27" t="s">
        <v>42</v>
      </c>
      <c r="S892" s="27" t="s">
        <v>1353</v>
      </c>
      <c r="T892" s="27" t="s">
        <v>1057</v>
      </c>
      <c r="U892" s="35">
        <v>3200</v>
      </c>
      <c r="V892" s="25" t="s">
        <v>1201</v>
      </c>
      <c r="W892" s="26" t="s">
        <v>88</v>
      </c>
      <c r="X892" s="84">
        <v>165000938118</v>
      </c>
      <c r="Y892" s="26"/>
      <c r="Z892" s="26"/>
      <c r="AA892" s="26" t="s">
        <v>89</v>
      </c>
      <c r="AB892" s="63">
        <v>42735</v>
      </c>
      <c r="AC892" s="18"/>
      <c r="AD892" s="36"/>
      <c r="AE892" s="23"/>
      <c r="AF892" s="21"/>
      <c r="AG892" s="37"/>
      <c r="AH892" s="90">
        <v>14060</v>
      </c>
    </row>
    <row r="893" spans="13:21" ht="26.25" thickBot="1">
      <c r="M893" s="117"/>
      <c r="N893" s="120"/>
      <c r="O893" s="117"/>
      <c r="P893" s="100" t="s">
        <v>1356</v>
      </c>
      <c r="Q893" s="27" t="s">
        <v>1357</v>
      </c>
      <c r="R893" s="27" t="s">
        <v>42</v>
      </c>
      <c r="S893" s="27" t="s">
        <v>1358</v>
      </c>
      <c r="T893" s="27" t="s">
        <v>1091</v>
      </c>
      <c r="U893" s="35">
        <v>10200</v>
      </c>
    </row>
    <row r="894" spans="13:21" ht="26.25" thickBot="1">
      <c r="M894" s="118"/>
      <c r="N894" s="121"/>
      <c r="O894" s="118"/>
      <c r="P894" s="30" t="s">
        <v>1354</v>
      </c>
      <c r="Q894" s="26" t="s">
        <v>1355</v>
      </c>
      <c r="R894" s="26" t="s">
        <v>42</v>
      </c>
      <c r="S894" s="80">
        <v>42421</v>
      </c>
      <c r="T894" s="26" t="s">
        <v>1030</v>
      </c>
      <c r="U894" s="35">
        <v>630.6</v>
      </c>
    </row>
    <row r="895" spans="2:34" ht="192" thickBot="1">
      <c r="B895" s="3">
        <v>296</v>
      </c>
      <c r="C895" s="25" t="s">
        <v>1541</v>
      </c>
      <c r="D895" s="30">
        <v>1</v>
      </c>
      <c r="E895" s="34">
        <v>42600</v>
      </c>
      <c r="F895" s="30" t="s">
        <v>416</v>
      </c>
      <c r="G895" s="30">
        <v>1639018885</v>
      </c>
      <c r="H895" s="30">
        <v>163901001</v>
      </c>
      <c r="I895" s="30"/>
      <c r="J895" s="30" t="s">
        <v>79</v>
      </c>
      <c r="K895" s="30" t="s">
        <v>1348</v>
      </c>
      <c r="L895" s="34">
        <v>42576</v>
      </c>
      <c r="M895" s="116" t="s">
        <v>1349</v>
      </c>
      <c r="N895" s="119">
        <v>42593</v>
      </c>
      <c r="O895" s="116" t="s">
        <v>1542</v>
      </c>
      <c r="P895" s="100" t="s">
        <v>1351</v>
      </c>
      <c r="Q895" s="27" t="s">
        <v>1352</v>
      </c>
      <c r="R895" s="27" t="s">
        <v>42</v>
      </c>
      <c r="S895" s="27" t="s">
        <v>1353</v>
      </c>
      <c r="T895" s="27" t="s">
        <v>1057</v>
      </c>
      <c r="U895" s="35">
        <v>3200</v>
      </c>
      <c r="V895" s="25" t="s">
        <v>1201</v>
      </c>
      <c r="W895" s="26" t="s">
        <v>88</v>
      </c>
      <c r="X895" s="84">
        <v>165000938118</v>
      </c>
      <c r="Y895" s="26"/>
      <c r="Z895" s="26"/>
      <c r="AA895" s="26" t="s">
        <v>89</v>
      </c>
      <c r="AB895" s="63">
        <v>42735</v>
      </c>
      <c r="AC895" s="18"/>
      <c r="AD895" s="36"/>
      <c r="AE895" s="23"/>
      <c r="AF895" s="21"/>
      <c r="AG895" s="37"/>
      <c r="AH895" s="90">
        <v>45760</v>
      </c>
    </row>
    <row r="896" spans="13:21" ht="26.25" thickBot="1">
      <c r="M896" s="117"/>
      <c r="N896" s="120"/>
      <c r="O896" s="117"/>
      <c r="P896" s="100" t="s">
        <v>1354</v>
      </c>
      <c r="Q896" s="27" t="s">
        <v>1355</v>
      </c>
      <c r="R896" s="27" t="s">
        <v>42</v>
      </c>
      <c r="S896" s="82">
        <v>42421</v>
      </c>
      <c r="T896" s="27" t="s">
        <v>311</v>
      </c>
      <c r="U896" s="35">
        <v>1681.6</v>
      </c>
    </row>
    <row r="897" spans="13:21" ht="26.25" thickBot="1">
      <c r="M897" s="118"/>
      <c r="N897" s="121"/>
      <c r="O897" s="118"/>
      <c r="P897" s="30" t="s">
        <v>1356</v>
      </c>
      <c r="Q897" s="26" t="s">
        <v>1357</v>
      </c>
      <c r="R897" s="26" t="s">
        <v>42</v>
      </c>
      <c r="S897" s="26" t="s">
        <v>1358</v>
      </c>
      <c r="T897" s="26" t="s">
        <v>1183</v>
      </c>
      <c r="U897" s="35">
        <v>40800</v>
      </c>
    </row>
    <row r="898" spans="2:34" ht="192" thickBot="1">
      <c r="B898" s="3">
        <v>297</v>
      </c>
      <c r="C898" s="25" t="s">
        <v>1543</v>
      </c>
      <c r="D898" s="30">
        <v>1</v>
      </c>
      <c r="E898" s="34">
        <v>42600</v>
      </c>
      <c r="F898" s="30" t="s">
        <v>958</v>
      </c>
      <c r="G898" s="30">
        <v>1639018998</v>
      </c>
      <c r="H898" s="30">
        <v>163901001</v>
      </c>
      <c r="I898" s="30"/>
      <c r="J898" s="30" t="s">
        <v>79</v>
      </c>
      <c r="K898" s="30" t="s">
        <v>1348</v>
      </c>
      <c r="L898" s="34">
        <v>42576</v>
      </c>
      <c r="M898" s="116" t="s">
        <v>1349</v>
      </c>
      <c r="N898" s="119">
        <v>42593</v>
      </c>
      <c r="O898" s="116" t="s">
        <v>1544</v>
      </c>
      <c r="P898" s="100" t="s">
        <v>1351</v>
      </c>
      <c r="Q898" s="27" t="s">
        <v>1352</v>
      </c>
      <c r="R898" s="27" t="s">
        <v>42</v>
      </c>
      <c r="S898" s="27" t="s">
        <v>1353</v>
      </c>
      <c r="T898" s="27" t="s">
        <v>705</v>
      </c>
      <c r="U898" s="35">
        <v>320</v>
      </c>
      <c r="V898" s="25" t="s">
        <v>1201</v>
      </c>
      <c r="W898" s="26" t="s">
        <v>88</v>
      </c>
      <c r="X898" s="84">
        <v>165000938118</v>
      </c>
      <c r="Y898" s="26"/>
      <c r="Z898" s="26"/>
      <c r="AA898" s="26" t="s">
        <v>89</v>
      </c>
      <c r="AB898" s="63">
        <v>42735</v>
      </c>
      <c r="AC898" s="18"/>
      <c r="AD898" s="36"/>
      <c r="AE898" s="23"/>
      <c r="AF898" s="21"/>
      <c r="AG898" s="37"/>
      <c r="AH898" s="90">
        <v>2176</v>
      </c>
    </row>
    <row r="899" spans="13:21" ht="26.25" thickBot="1">
      <c r="M899" s="117"/>
      <c r="N899" s="120"/>
      <c r="O899" s="117"/>
      <c r="P899" s="100" t="s">
        <v>1354</v>
      </c>
      <c r="Q899" s="27" t="s">
        <v>1355</v>
      </c>
      <c r="R899" s="27" t="s">
        <v>42</v>
      </c>
      <c r="S899" s="82">
        <v>42421</v>
      </c>
      <c r="T899" s="27" t="s">
        <v>1545</v>
      </c>
      <c r="U899" s="35">
        <v>63.06</v>
      </c>
    </row>
    <row r="900" spans="13:21" ht="26.25" thickBot="1">
      <c r="M900" s="117"/>
      <c r="N900" s="120"/>
      <c r="O900" s="117"/>
      <c r="P900" s="100" t="s">
        <v>1356</v>
      </c>
      <c r="Q900" s="27" t="s">
        <v>1357</v>
      </c>
      <c r="R900" s="27" t="s">
        <v>42</v>
      </c>
      <c r="S900" s="27" t="s">
        <v>1358</v>
      </c>
      <c r="T900" s="27" t="s">
        <v>702</v>
      </c>
      <c r="U900" s="35">
        <v>1700</v>
      </c>
    </row>
    <row r="901" spans="13:21" ht="26.25" thickBot="1">
      <c r="M901" s="117"/>
      <c r="N901" s="120"/>
      <c r="O901" s="117"/>
      <c r="P901" s="100" t="s">
        <v>1359</v>
      </c>
      <c r="Q901" s="27" t="s">
        <v>1357</v>
      </c>
      <c r="R901" s="27" t="s">
        <v>42</v>
      </c>
      <c r="S901" s="27" t="s">
        <v>1360</v>
      </c>
      <c r="T901" s="27" t="s">
        <v>1545</v>
      </c>
      <c r="U901" s="35">
        <v>39</v>
      </c>
    </row>
    <row r="902" spans="13:21" ht="26.25" thickBot="1">
      <c r="M902" s="118"/>
      <c r="N902" s="121"/>
      <c r="O902" s="118"/>
      <c r="P902" s="30" t="s">
        <v>1361</v>
      </c>
      <c r="Q902" s="26" t="s">
        <v>1362</v>
      </c>
      <c r="R902" s="26" t="s">
        <v>42</v>
      </c>
      <c r="S902" s="26" t="s">
        <v>1358</v>
      </c>
      <c r="T902" s="26" t="s">
        <v>1545</v>
      </c>
      <c r="U902" s="35">
        <v>51</v>
      </c>
    </row>
    <row r="903" spans="2:34" ht="177.75" customHeight="1" thickBot="1">
      <c r="B903" s="3">
        <v>298</v>
      </c>
      <c r="C903" s="25" t="s">
        <v>1546</v>
      </c>
      <c r="D903" s="30">
        <v>1</v>
      </c>
      <c r="E903" s="34">
        <v>42600</v>
      </c>
      <c r="F903" s="30" t="s">
        <v>929</v>
      </c>
      <c r="G903" s="30">
        <v>1639018980</v>
      </c>
      <c r="H903" s="30">
        <v>163901001</v>
      </c>
      <c r="I903" s="30"/>
      <c r="J903" s="30" t="s">
        <v>79</v>
      </c>
      <c r="K903" s="30" t="s">
        <v>1348</v>
      </c>
      <c r="L903" s="34">
        <v>42576</v>
      </c>
      <c r="M903" s="116" t="s">
        <v>1349</v>
      </c>
      <c r="N903" s="119">
        <v>42593</v>
      </c>
      <c r="O903" s="116" t="s">
        <v>1547</v>
      </c>
      <c r="P903" s="100" t="s">
        <v>1351</v>
      </c>
      <c r="Q903" s="27" t="s">
        <v>1352</v>
      </c>
      <c r="R903" s="27" t="s">
        <v>42</v>
      </c>
      <c r="S903" s="27" t="s">
        <v>1353</v>
      </c>
      <c r="T903" s="27" t="s">
        <v>1057</v>
      </c>
      <c r="U903" s="35">
        <v>3200</v>
      </c>
      <c r="V903" s="25" t="s">
        <v>1201</v>
      </c>
      <c r="W903" s="26" t="s">
        <v>88</v>
      </c>
      <c r="X903" s="84">
        <v>165000938118</v>
      </c>
      <c r="Y903" s="26"/>
      <c r="Z903" s="26"/>
      <c r="AA903" s="26" t="s">
        <v>89</v>
      </c>
      <c r="AB903" s="63">
        <v>42735</v>
      </c>
      <c r="AC903" s="18"/>
      <c r="AD903" s="36"/>
      <c r="AE903" s="23"/>
      <c r="AF903" s="21"/>
      <c r="AG903" s="37"/>
      <c r="AH903" s="90">
        <v>13400</v>
      </c>
    </row>
    <row r="904" spans="13:21" ht="26.25" thickBot="1">
      <c r="M904" s="118"/>
      <c r="N904" s="121"/>
      <c r="O904" s="118"/>
      <c r="P904" s="30" t="s">
        <v>1356</v>
      </c>
      <c r="Q904" s="26" t="s">
        <v>1357</v>
      </c>
      <c r="R904" s="26" t="s">
        <v>42</v>
      </c>
      <c r="S904" s="26" t="s">
        <v>1358</v>
      </c>
      <c r="T904" s="26" t="s">
        <v>1091</v>
      </c>
      <c r="U904" s="35">
        <v>10200</v>
      </c>
    </row>
    <row r="905" spans="2:34" ht="192" thickBot="1">
      <c r="B905" s="3">
        <v>299</v>
      </c>
      <c r="C905" s="25" t="s">
        <v>1548</v>
      </c>
      <c r="D905" s="30">
        <v>1</v>
      </c>
      <c r="E905" s="34">
        <v>42600</v>
      </c>
      <c r="F905" s="30" t="s">
        <v>913</v>
      </c>
      <c r="G905" s="30">
        <v>1639019159</v>
      </c>
      <c r="H905" s="30">
        <v>163901001</v>
      </c>
      <c r="I905" s="30"/>
      <c r="J905" s="30" t="s">
        <v>79</v>
      </c>
      <c r="K905" s="30" t="s">
        <v>1348</v>
      </c>
      <c r="L905" s="34">
        <v>42576</v>
      </c>
      <c r="M905" s="116" t="s">
        <v>1349</v>
      </c>
      <c r="N905" s="119">
        <v>42592</v>
      </c>
      <c r="O905" s="116" t="s">
        <v>1549</v>
      </c>
      <c r="P905" s="100" t="s">
        <v>1351</v>
      </c>
      <c r="Q905" s="27" t="s">
        <v>1352</v>
      </c>
      <c r="R905" s="27" t="s">
        <v>42</v>
      </c>
      <c r="S905" s="27" t="s">
        <v>1353</v>
      </c>
      <c r="T905" s="27" t="s">
        <v>687</v>
      </c>
      <c r="U905" s="35">
        <v>160</v>
      </c>
      <c r="V905" s="25" t="s">
        <v>1201</v>
      </c>
      <c r="W905" s="26" t="s">
        <v>88</v>
      </c>
      <c r="X905" s="84">
        <v>165000938118</v>
      </c>
      <c r="Y905" s="26"/>
      <c r="Z905" s="26"/>
      <c r="AA905" s="26" t="s">
        <v>89</v>
      </c>
      <c r="AB905" s="63">
        <v>42735</v>
      </c>
      <c r="AC905" s="18"/>
      <c r="AD905" s="36"/>
      <c r="AE905" s="23"/>
      <c r="AF905" s="21"/>
      <c r="AG905" s="37"/>
      <c r="AH905" s="90">
        <v>3290</v>
      </c>
    </row>
    <row r="906" spans="13:21" ht="26.25" thickBot="1">
      <c r="M906" s="117"/>
      <c r="N906" s="120"/>
      <c r="O906" s="117"/>
      <c r="P906" s="100" t="s">
        <v>1354</v>
      </c>
      <c r="Q906" s="27" t="s">
        <v>1355</v>
      </c>
      <c r="R906" s="27" t="s">
        <v>42</v>
      </c>
      <c r="S906" s="82">
        <v>42421</v>
      </c>
      <c r="T906" s="27" t="s">
        <v>1030</v>
      </c>
      <c r="U906" s="35">
        <v>630.6</v>
      </c>
    </row>
    <row r="907" spans="13:21" ht="26.25" thickBot="1">
      <c r="M907" s="117"/>
      <c r="N907" s="120"/>
      <c r="O907" s="117"/>
      <c r="P907" s="100" t="s">
        <v>1356</v>
      </c>
      <c r="Q907" s="27" t="s">
        <v>1357</v>
      </c>
      <c r="R907" s="27" t="s">
        <v>42</v>
      </c>
      <c r="S907" s="27" t="s">
        <v>1358</v>
      </c>
      <c r="T907" s="27" t="s">
        <v>702</v>
      </c>
      <c r="U907" s="35">
        <v>1700</v>
      </c>
    </row>
    <row r="908" spans="13:21" ht="26.25" thickBot="1">
      <c r="M908" s="117"/>
      <c r="N908" s="120"/>
      <c r="O908" s="117"/>
      <c r="P908" s="100" t="s">
        <v>1359</v>
      </c>
      <c r="Q908" s="27" t="s">
        <v>1357</v>
      </c>
      <c r="R908" s="27" t="s">
        <v>42</v>
      </c>
      <c r="S908" s="27" t="s">
        <v>1360</v>
      </c>
      <c r="T908" s="27" t="s">
        <v>705</v>
      </c>
      <c r="U908" s="35">
        <v>260</v>
      </c>
    </row>
    <row r="909" spans="13:21" ht="26.25" thickBot="1">
      <c r="M909" s="118"/>
      <c r="N909" s="121"/>
      <c r="O909" s="118"/>
      <c r="P909" s="30" t="s">
        <v>1361</v>
      </c>
      <c r="Q909" s="26" t="s">
        <v>1362</v>
      </c>
      <c r="R909" s="26" t="s">
        <v>42</v>
      </c>
      <c r="S909" s="26" t="s">
        <v>1358</v>
      </c>
      <c r="T909" s="26" t="s">
        <v>1030</v>
      </c>
      <c r="U909" s="35">
        <v>510</v>
      </c>
    </row>
    <row r="910" spans="2:34" ht="192" thickBot="1">
      <c r="B910" s="3">
        <v>300</v>
      </c>
      <c r="C910" s="25" t="s">
        <v>1550</v>
      </c>
      <c r="D910" s="30">
        <v>1</v>
      </c>
      <c r="E910" s="34">
        <v>42600</v>
      </c>
      <c r="F910" s="30" t="s">
        <v>521</v>
      </c>
      <c r="G910" s="30">
        <v>1639019085</v>
      </c>
      <c r="H910" s="30">
        <v>163901001</v>
      </c>
      <c r="I910" s="30"/>
      <c r="J910" s="30" t="s">
        <v>79</v>
      </c>
      <c r="K910" s="30" t="s">
        <v>1348</v>
      </c>
      <c r="L910" s="34">
        <v>42576</v>
      </c>
      <c r="M910" s="116" t="s">
        <v>1349</v>
      </c>
      <c r="N910" s="119">
        <v>42592</v>
      </c>
      <c r="O910" s="116" t="s">
        <v>1551</v>
      </c>
      <c r="P910" s="100" t="s">
        <v>1351</v>
      </c>
      <c r="Q910" s="27" t="s">
        <v>1352</v>
      </c>
      <c r="R910" s="27" t="s">
        <v>42</v>
      </c>
      <c r="S910" s="27" t="s">
        <v>1353</v>
      </c>
      <c r="T910" s="27" t="s">
        <v>1030</v>
      </c>
      <c r="U910" s="35">
        <v>480</v>
      </c>
      <c r="V910" s="25" t="s">
        <v>1201</v>
      </c>
      <c r="W910" s="26" t="s">
        <v>88</v>
      </c>
      <c r="X910" s="84">
        <v>165000938118</v>
      </c>
      <c r="Y910" s="26"/>
      <c r="Z910" s="26"/>
      <c r="AA910" s="26" t="s">
        <v>89</v>
      </c>
      <c r="AB910" s="63">
        <v>42735</v>
      </c>
      <c r="AC910" s="18"/>
      <c r="AD910" s="36"/>
      <c r="AE910" s="23"/>
      <c r="AF910" s="21"/>
      <c r="AG910" s="37"/>
      <c r="AH910" s="90">
        <v>3880</v>
      </c>
    </row>
    <row r="911" spans="13:21" ht="26.25" thickBot="1">
      <c r="M911" s="118"/>
      <c r="N911" s="121"/>
      <c r="O911" s="118"/>
      <c r="P911" s="30" t="s">
        <v>1356</v>
      </c>
      <c r="Q911" s="26" t="s">
        <v>1357</v>
      </c>
      <c r="R911" s="26" t="s">
        <v>42</v>
      </c>
      <c r="S911" s="26" t="s">
        <v>1358</v>
      </c>
      <c r="T911" s="26" t="s">
        <v>1057</v>
      </c>
      <c r="U911" s="35">
        <v>3400</v>
      </c>
    </row>
    <row r="912" spans="2:34" ht="192" thickBot="1">
      <c r="B912" s="3">
        <v>301</v>
      </c>
      <c r="C912" s="25" t="s">
        <v>1552</v>
      </c>
      <c r="D912" s="30">
        <v>1</v>
      </c>
      <c r="E912" s="34">
        <v>42600</v>
      </c>
      <c r="F912" s="30" t="s">
        <v>932</v>
      </c>
      <c r="G912" s="30">
        <v>1639018878</v>
      </c>
      <c r="H912" s="30">
        <v>163901001</v>
      </c>
      <c r="I912" s="30"/>
      <c r="J912" s="30" t="s">
        <v>79</v>
      </c>
      <c r="K912" s="30" t="s">
        <v>1348</v>
      </c>
      <c r="L912" s="34">
        <v>42576</v>
      </c>
      <c r="M912" s="116" t="s">
        <v>1349</v>
      </c>
      <c r="N912" s="119">
        <v>42593</v>
      </c>
      <c r="O912" s="116" t="s">
        <v>1553</v>
      </c>
      <c r="P912" s="100" t="s">
        <v>1351</v>
      </c>
      <c r="Q912" s="27" t="s">
        <v>1352</v>
      </c>
      <c r="R912" s="27" t="s">
        <v>42</v>
      </c>
      <c r="S912" s="27" t="s">
        <v>1353</v>
      </c>
      <c r="T912" s="27" t="s">
        <v>705</v>
      </c>
      <c r="U912" s="35">
        <v>320</v>
      </c>
      <c r="V912" s="25" t="s">
        <v>1201</v>
      </c>
      <c r="W912" s="26" t="s">
        <v>88</v>
      </c>
      <c r="X912" s="84">
        <v>165000938118</v>
      </c>
      <c r="Y912" s="26"/>
      <c r="Z912" s="26"/>
      <c r="AA912" s="26" t="s">
        <v>89</v>
      </c>
      <c r="AB912" s="63">
        <v>42735</v>
      </c>
      <c r="AC912" s="18"/>
      <c r="AD912" s="36"/>
      <c r="AE912" s="23"/>
      <c r="AF912" s="21"/>
      <c r="AG912" s="37"/>
      <c r="AH912" s="90">
        <v>1680</v>
      </c>
    </row>
    <row r="913" spans="13:21" ht="26.25" thickBot="1">
      <c r="M913" s="118"/>
      <c r="N913" s="121"/>
      <c r="O913" s="118"/>
      <c r="P913" s="30" t="s">
        <v>1356</v>
      </c>
      <c r="Q913" s="26" t="s">
        <v>1357</v>
      </c>
      <c r="R913" s="26" t="s">
        <v>42</v>
      </c>
      <c r="S913" s="26" t="s">
        <v>1358</v>
      </c>
      <c r="T913" s="26" t="s">
        <v>311</v>
      </c>
      <c r="U913" s="35">
        <v>1360</v>
      </c>
    </row>
    <row r="914" spans="2:34" ht="192" thickBot="1">
      <c r="B914" s="3">
        <v>302</v>
      </c>
      <c r="C914" s="25" t="s">
        <v>1554</v>
      </c>
      <c r="D914" s="30">
        <v>1</v>
      </c>
      <c r="E914" s="34">
        <v>42600</v>
      </c>
      <c r="F914" s="30" t="s">
        <v>481</v>
      </c>
      <c r="G914" s="30">
        <v>1639019173</v>
      </c>
      <c r="H914" s="30">
        <v>163901001</v>
      </c>
      <c r="I914" s="30"/>
      <c r="J914" s="30" t="s">
        <v>79</v>
      </c>
      <c r="K914" s="30" t="s">
        <v>1348</v>
      </c>
      <c r="L914" s="34">
        <v>42576</v>
      </c>
      <c r="M914" s="116" t="s">
        <v>1349</v>
      </c>
      <c r="N914" s="119">
        <v>42593</v>
      </c>
      <c r="O914" s="116" t="s">
        <v>1555</v>
      </c>
      <c r="P914" s="100" t="s">
        <v>1351</v>
      </c>
      <c r="Q914" s="27" t="s">
        <v>1352</v>
      </c>
      <c r="R914" s="27" t="s">
        <v>42</v>
      </c>
      <c r="S914" s="27" t="s">
        <v>1353</v>
      </c>
      <c r="T914" s="27" t="s">
        <v>49</v>
      </c>
      <c r="U914" s="35">
        <v>800</v>
      </c>
      <c r="V914" s="25" t="s">
        <v>1201</v>
      </c>
      <c r="W914" s="26" t="s">
        <v>88</v>
      </c>
      <c r="X914" s="84">
        <v>165000938118</v>
      </c>
      <c r="Y914" s="26"/>
      <c r="Z914" s="26"/>
      <c r="AA914" s="26" t="s">
        <v>89</v>
      </c>
      <c r="AB914" s="63">
        <v>42735</v>
      </c>
      <c r="AC914" s="18"/>
      <c r="AD914" s="36"/>
      <c r="AE914" s="23"/>
      <c r="AF914" s="21"/>
      <c r="AG914" s="37"/>
      <c r="AH914" s="90">
        <v>3010</v>
      </c>
    </row>
    <row r="915" spans="13:21" ht="26.25" thickBot="1">
      <c r="M915" s="117"/>
      <c r="N915" s="120"/>
      <c r="O915" s="117"/>
      <c r="P915" s="100" t="s">
        <v>1356</v>
      </c>
      <c r="Q915" s="27" t="s">
        <v>1357</v>
      </c>
      <c r="R915" s="27" t="s">
        <v>42</v>
      </c>
      <c r="S915" s="27" t="s">
        <v>1358</v>
      </c>
      <c r="T915" s="27" t="s">
        <v>702</v>
      </c>
      <c r="U915" s="35">
        <v>1700</v>
      </c>
    </row>
    <row r="916" spans="13:21" ht="26.25" thickBot="1">
      <c r="M916" s="118"/>
      <c r="N916" s="121"/>
      <c r="O916" s="118"/>
      <c r="P916" s="30" t="s">
        <v>1361</v>
      </c>
      <c r="Q916" s="26" t="s">
        <v>1362</v>
      </c>
      <c r="R916" s="26" t="s">
        <v>42</v>
      </c>
      <c r="S916" s="26" t="s">
        <v>1358</v>
      </c>
      <c r="T916" s="26" t="s">
        <v>1030</v>
      </c>
      <c r="U916" s="35">
        <v>510</v>
      </c>
    </row>
    <row r="917" spans="2:34" ht="192" thickBot="1">
      <c r="B917" s="3">
        <v>303</v>
      </c>
      <c r="C917" s="25" t="s">
        <v>1556</v>
      </c>
      <c r="D917" s="30">
        <v>1</v>
      </c>
      <c r="E917" s="34">
        <v>42600</v>
      </c>
      <c r="F917" s="30" t="s">
        <v>967</v>
      </c>
      <c r="G917" s="30">
        <v>1650086247</v>
      </c>
      <c r="H917" s="30">
        <v>163901001</v>
      </c>
      <c r="I917" s="30"/>
      <c r="J917" s="30" t="s">
        <v>79</v>
      </c>
      <c r="K917" s="30" t="s">
        <v>1348</v>
      </c>
      <c r="L917" s="34">
        <v>42576</v>
      </c>
      <c r="M917" s="116" t="s">
        <v>1349</v>
      </c>
      <c r="N917" s="119">
        <v>42593</v>
      </c>
      <c r="O917" s="116" t="s">
        <v>1557</v>
      </c>
      <c r="P917" s="100" t="s">
        <v>1351</v>
      </c>
      <c r="Q917" s="27" t="s">
        <v>1352</v>
      </c>
      <c r="R917" s="27" t="s">
        <v>42</v>
      </c>
      <c r="S917" s="27" t="s">
        <v>1353</v>
      </c>
      <c r="T917" s="27" t="s">
        <v>1558</v>
      </c>
      <c r="U917" s="35">
        <v>12800</v>
      </c>
      <c r="V917" s="25" t="s">
        <v>1201</v>
      </c>
      <c r="W917" s="26" t="s">
        <v>88</v>
      </c>
      <c r="X917" s="84">
        <v>165000938118</v>
      </c>
      <c r="Y917" s="26"/>
      <c r="Z917" s="26"/>
      <c r="AA917" s="26" t="s">
        <v>89</v>
      </c>
      <c r="AB917" s="63">
        <v>42735</v>
      </c>
      <c r="AC917" s="18"/>
      <c r="AD917" s="36"/>
      <c r="AE917" s="23"/>
      <c r="AF917" s="21"/>
      <c r="AG917" s="37"/>
      <c r="AH917" s="90">
        <v>56040</v>
      </c>
    </row>
    <row r="918" spans="13:21" ht="26.25" thickBot="1">
      <c r="M918" s="117"/>
      <c r="N918" s="120"/>
      <c r="O918" s="117"/>
      <c r="P918" s="100" t="s">
        <v>1354</v>
      </c>
      <c r="Q918" s="27" t="s">
        <v>1355</v>
      </c>
      <c r="R918" s="27" t="s">
        <v>42</v>
      </c>
      <c r="S918" s="82">
        <v>42421</v>
      </c>
      <c r="T918" s="27" t="s">
        <v>1559</v>
      </c>
      <c r="U918" s="35">
        <v>9879.4</v>
      </c>
    </row>
    <row r="919" spans="13:21" ht="26.25" thickBot="1">
      <c r="M919" s="117"/>
      <c r="N919" s="120"/>
      <c r="O919" s="117"/>
      <c r="P919" s="100" t="s">
        <v>1356</v>
      </c>
      <c r="Q919" s="27" t="s">
        <v>1357</v>
      </c>
      <c r="R919" s="27" t="s">
        <v>42</v>
      </c>
      <c r="S919" s="27" t="s">
        <v>1358</v>
      </c>
      <c r="T919" s="27" t="s">
        <v>1253</v>
      </c>
      <c r="U919" s="35">
        <v>18700</v>
      </c>
    </row>
    <row r="920" spans="13:21" ht="26.25" thickBot="1">
      <c r="M920" s="117"/>
      <c r="N920" s="120"/>
      <c r="O920" s="117"/>
      <c r="P920" s="100" t="s">
        <v>1359</v>
      </c>
      <c r="Q920" s="27" t="s">
        <v>1357</v>
      </c>
      <c r="R920" s="27" t="s">
        <v>42</v>
      </c>
      <c r="S920" s="27" t="s">
        <v>1360</v>
      </c>
      <c r="T920" s="27" t="s">
        <v>1560</v>
      </c>
      <c r="U920" s="35">
        <v>6890</v>
      </c>
    </row>
    <row r="921" spans="13:21" ht="26.25" thickBot="1">
      <c r="M921" s="118"/>
      <c r="N921" s="121"/>
      <c r="O921" s="118"/>
      <c r="P921" s="30" t="s">
        <v>1361</v>
      </c>
      <c r="Q921" s="26" t="s">
        <v>1362</v>
      </c>
      <c r="R921" s="26" t="s">
        <v>42</v>
      </c>
      <c r="S921" s="26" t="s">
        <v>1358</v>
      </c>
      <c r="T921" s="26" t="s">
        <v>1191</v>
      </c>
      <c r="U921" s="35">
        <v>7310</v>
      </c>
    </row>
    <row r="922" spans="2:34" ht="177.75" customHeight="1" thickBot="1">
      <c r="B922" s="3">
        <v>304</v>
      </c>
      <c r="C922" s="25" t="s">
        <v>1561</v>
      </c>
      <c r="D922" s="30">
        <v>1</v>
      </c>
      <c r="E922" s="34">
        <v>42600</v>
      </c>
      <c r="F922" s="30" t="s">
        <v>970</v>
      </c>
      <c r="G922" s="30">
        <v>1639018959</v>
      </c>
      <c r="H922" s="30">
        <v>163901001</v>
      </c>
      <c r="I922" s="30"/>
      <c r="J922" s="30" t="s">
        <v>79</v>
      </c>
      <c r="K922" s="30" t="s">
        <v>1348</v>
      </c>
      <c r="L922" s="34">
        <v>42576</v>
      </c>
      <c r="M922" s="116" t="s">
        <v>1349</v>
      </c>
      <c r="N922" s="119">
        <v>42593</v>
      </c>
      <c r="O922" s="116" t="s">
        <v>1562</v>
      </c>
      <c r="P922" s="100" t="s">
        <v>1351</v>
      </c>
      <c r="Q922" s="27" t="s">
        <v>1352</v>
      </c>
      <c r="R922" s="27" t="s">
        <v>42</v>
      </c>
      <c r="S922" s="27" t="s">
        <v>1353</v>
      </c>
      <c r="T922" s="27" t="s">
        <v>1563</v>
      </c>
      <c r="U922" s="35">
        <v>4976</v>
      </c>
      <c r="V922" s="25" t="s">
        <v>1201</v>
      </c>
      <c r="W922" s="26" t="s">
        <v>88</v>
      </c>
      <c r="X922" s="84">
        <v>165000938118</v>
      </c>
      <c r="Y922" s="26"/>
      <c r="Z922" s="26"/>
      <c r="AA922" s="26" t="s">
        <v>89</v>
      </c>
      <c r="AB922" s="63">
        <v>42735</v>
      </c>
      <c r="AC922" s="18"/>
      <c r="AD922" s="36"/>
      <c r="AE922" s="23"/>
      <c r="AF922" s="21"/>
      <c r="AG922" s="37"/>
      <c r="AH922" s="90">
        <v>22248</v>
      </c>
    </row>
    <row r="923" spans="13:21" ht="26.25" thickBot="1">
      <c r="M923" s="118"/>
      <c r="N923" s="121"/>
      <c r="O923" s="118"/>
      <c r="P923" s="30" t="s">
        <v>1356</v>
      </c>
      <c r="Q923" s="26" t="s">
        <v>1357</v>
      </c>
      <c r="R923" s="26" t="s">
        <v>42</v>
      </c>
      <c r="S923" s="26" t="s">
        <v>1358</v>
      </c>
      <c r="T923" s="26" t="s">
        <v>1564</v>
      </c>
      <c r="U923" s="35">
        <v>17272</v>
      </c>
    </row>
    <row r="924" spans="2:34" ht="192" thickBot="1">
      <c r="B924" s="3">
        <v>305</v>
      </c>
      <c r="C924" s="25" t="s">
        <v>1565</v>
      </c>
      <c r="D924" s="30">
        <v>1</v>
      </c>
      <c r="E924" s="34">
        <v>42600</v>
      </c>
      <c r="F924" s="30" t="s">
        <v>952</v>
      </c>
      <c r="G924" s="30">
        <v>1639018966</v>
      </c>
      <c r="H924" s="30">
        <v>163901001</v>
      </c>
      <c r="I924" s="30"/>
      <c r="J924" s="30" t="s">
        <v>79</v>
      </c>
      <c r="K924" s="30" t="s">
        <v>1348</v>
      </c>
      <c r="L924" s="34">
        <v>42576</v>
      </c>
      <c r="M924" s="116" t="s">
        <v>1349</v>
      </c>
      <c r="N924" s="119">
        <v>42593</v>
      </c>
      <c r="O924" s="116" t="s">
        <v>1566</v>
      </c>
      <c r="P924" s="100" t="s">
        <v>1351</v>
      </c>
      <c r="Q924" s="27" t="s">
        <v>1352</v>
      </c>
      <c r="R924" s="27" t="s">
        <v>42</v>
      </c>
      <c r="S924" s="27" t="s">
        <v>1353</v>
      </c>
      <c r="T924" s="27" t="s">
        <v>1156</v>
      </c>
      <c r="U924" s="35">
        <v>4800</v>
      </c>
      <c r="V924" s="25" t="s">
        <v>1201</v>
      </c>
      <c r="W924" s="26" t="s">
        <v>88</v>
      </c>
      <c r="X924" s="84">
        <v>165000938118</v>
      </c>
      <c r="Y924" s="26"/>
      <c r="Z924" s="26"/>
      <c r="AA924" s="26" t="s">
        <v>89</v>
      </c>
      <c r="AB924" s="63">
        <v>42735</v>
      </c>
      <c r="AC924" s="18"/>
      <c r="AD924" s="36"/>
      <c r="AE924" s="23"/>
      <c r="AF924" s="21"/>
      <c r="AG924" s="37"/>
      <c r="AH924" s="90">
        <v>57820</v>
      </c>
    </row>
    <row r="925" spans="13:21" ht="26.25" thickBot="1">
      <c r="M925" s="117"/>
      <c r="N925" s="120"/>
      <c r="O925" s="117"/>
      <c r="P925" s="100" t="s">
        <v>1356</v>
      </c>
      <c r="Q925" s="27" t="s">
        <v>1357</v>
      </c>
      <c r="R925" s="27" t="s">
        <v>42</v>
      </c>
      <c r="S925" s="27" t="s">
        <v>1358</v>
      </c>
      <c r="T925" s="27" t="s">
        <v>1183</v>
      </c>
      <c r="U925" s="35">
        <v>40800</v>
      </c>
    </row>
    <row r="926" spans="13:21" ht="26.25" thickBot="1">
      <c r="M926" s="117"/>
      <c r="N926" s="120"/>
      <c r="O926" s="117"/>
      <c r="P926" s="100" t="s">
        <v>1359</v>
      </c>
      <c r="Q926" s="27" t="s">
        <v>1357</v>
      </c>
      <c r="R926" s="27" t="s">
        <v>42</v>
      </c>
      <c r="S926" s="27" t="s">
        <v>1360</v>
      </c>
      <c r="T926" s="27" t="s">
        <v>702</v>
      </c>
      <c r="U926" s="35">
        <v>1300</v>
      </c>
    </row>
    <row r="927" spans="13:21" ht="26.25" thickBot="1">
      <c r="M927" s="117"/>
      <c r="N927" s="120"/>
      <c r="O927" s="117"/>
      <c r="P927" s="100" t="s">
        <v>1354</v>
      </c>
      <c r="Q927" s="27" t="s">
        <v>1355</v>
      </c>
      <c r="R927" s="27" t="s">
        <v>42</v>
      </c>
      <c r="S927" s="82">
        <v>42421</v>
      </c>
      <c r="T927" s="27" t="s">
        <v>1567</v>
      </c>
      <c r="U927" s="35">
        <v>5885.6</v>
      </c>
    </row>
    <row r="928" spans="13:21" ht="26.25" thickBot="1">
      <c r="M928" s="118"/>
      <c r="N928" s="121"/>
      <c r="O928" s="118"/>
      <c r="P928" s="30" t="s">
        <v>1361</v>
      </c>
      <c r="Q928" s="26" t="s">
        <v>1362</v>
      </c>
      <c r="R928" s="26" t="s">
        <v>42</v>
      </c>
      <c r="S928" s="26" t="s">
        <v>1358</v>
      </c>
      <c r="T928" s="26" t="s">
        <v>1567</v>
      </c>
      <c r="U928" s="35">
        <v>4760</v>
      </c>
    </row>
    <row r="929" spans="2:34" ht="179.25" thickBot="1">
      <c r="B929" s="3">
        <v>306</v>
      </c>
      <c r="C929" s="25" t="s">
        <v>1568</v>
      </c>
      <c r="D929" s="30">
        <v>1</v>
      </c>
      <c r="E929" s="34">
        <v>42600</v>
      </c>
      <c r="F929" s="30" t="s">
        <v>1051</v>
      </c>
      <c r="G929" s="30">
        <v>1639019889</v>
      </c>
      <c r="H929" s="30">
        <v>163901001</v>
      </c>
      <c r="I929" s="30"/>
      <c r="J929" s="30" t="s">
        <v>79</v>
      </c>
      <c r="K929" s="30" t="s">
        <v>1348</v>
      </c>
      <c r="L929" s="34">
        <v>42576</v>
      </c>
      <c r="M929" s="116" t="s">
        <v>1349</v>
      </c>
      <c r="N929" s="119">
        <v>42592</v>
      </c>
      <c r="O929" s="116" t="s">
        <v>1569</v>
      </c>
      <c r="P929" s="100" t="s">
        <v>1351</v>
      </c>
      <c r="Q929" s="27" t="s">
        <v>1352</v>
      </c>
      <c r="R929" s="27" t="s">
        <v>42</v>
      </c>
      <c r="S929" s="27" t="s">
        <v>1353</v>
      </c>
      <c r="T929" s="27" t="s">
        <v>702</v>
      </c>
      <c r="U929" s="35">
        <v>1600</v>
      </c>
      <c r="V929" s="25" t="s">
        <v>1201</v>
      </c>
      <c r="W929" s="26" t="s">
        <v>88</v>
      </c>
      <c r="X929" s="84">
        <v>165000938118</v>
      </c>
      <c r="Y929" s="26"/>
      <c r="Z929" s="26"/>
      <c r="AA929" s="26" t="s">
        <v>89</v>
      </c>
      <c r="AB929" s="63">
        <v>42735</v>
      </c>
      <c r="AC929" s="18"/>
      <c r="AD929" s="36"/>
      <c r="AE929" s="23"/>
      <c r="AF929" s="21"/>
      <c r="AG929" s="37"/>
      <c r="AH929" s="90">
        <v>22100</v>
      </c>
    </row>
    <row r="930" spans="13:21" ht="26.25" thickBot="1">
      <c r="M930" s="117"/>
      <c r="N930" s="120"/>
      <c r="O930" s="117"/>
      <c r="P930" s="100" t="s">
        <v>1356</v>
      </c>
      <c r="Q930" s="27" t="s">
        <v>1357</v>
      </c>
      <c r="R930" s="27" t="s">
        <v>42</v>
      </c>
      <c r="S930" s="27" t="s">
        <v>1358</v>
      </c>
      <c r="T930" s="27" t="s">
        <v>1558</v>
      </c>
      <c r="U930" s="35">
        <v>13600</v>
      </c>
    </row>
    <row r="931" spans="13:21" ht="26.25" thickBot="1">
      <c r="M931" s="117"/>
      <c r="N931" s="120"/>
      <c r="O931" s="117"/>
      <c r="P931" s="100" t="s">
        <v>1359</v>
      </c>
      <c r="Q931" s="27" t="s">
        <v>1357</v>
      </c>
      <c r="R931" s="27" t="s">
        <v>42</v>
      </c>
      <c r="S931" s="27" t="s">
        <v>1360</v>
      </c>
      <c r="T931" s="27" t="s">
        <v>702</v>
      </c>
      <c r="U931" s="35">
        <v>1300</v>
      </c>
    </row>
    <row r="932" spans="13:21" ht="26.25" thickBot="1">
      <c r="M932" s="117"/>
      <c r="N932" s="120"/>
      <c r="O932" s="117"/>
      <c r="P932" s="100" t="s">
        <v>1361</v>
      </c>
      <c r="Q932" s="27" t="s">
        <v>1362</v>
      </c>
      <c r="R932" s="27" t="s">
        <v>42</v>
      </c>
      <c r="S932" s="27" t="s">
        <v>1358</v>
      </c>
      <c r="T932" s="27" t="s">
        <v>1057</v>
      </c>
      <c r="U932" s="35">
        <v>3400</v>
      </c>
    </row>
    <row r="933" spans="13:21" ht="26.25" thickBot="1">
      <c r="M933" s="118"/>
      <c r="N933" s="121"/>
      <c r="O933" s="118"/>
      <c r="P933" s="30" t="s">
        <v>1354</v>
      </c>
      <c r="Q933" s="26" t="s">
        <v>1355</v>
      </c>
      <c r="R933" s="26" t="s">
        <v>42</v>
      </c>
      <c r="S933" s="80">
        <v>42421</v>
      </c>
      <c r="T933" s="26" t="s">
        <v>702</v>
      </c>
      <c r="U933" s="35">
        <v>2102</v>
      </c>
    </row>
    <row r="934" spans="2:34" ht="179.25" thickBot="1">
      <c r="B934" s="3">
        <v>307</v>
      </c>
      <c r="C934" s="25" t="s">
        <v>1570</v>
      </c>
      <c r="D934" s="30">
        <v>1</v>
      </c>
      <c r="E934" s="34">
        <v>42600</v>
      </c>
      <c r="F934" s="30" t="s">
        <v>1263</v>
      </c>
      <c r="G934" s="30">
        <v>1639019293</v>
      </c>
      <c r="H934" s="30">
        <v>163901001</v>
      </c>
      <c r="I934" s="30"/>
      <c r="J934" s="30" t="s">
        <v>79</v>
      </c>
      <c r="K934" s="30" t="s">
        <v>1348</v>
      </c>
      <c r="L934" s="34">
        <v>42576</v>
      </c>
      <c r="M934" s="116" t="s">
        <v>1349</v>
      </c>
      <c r="N934" s="119">
        <v>42593</v>
      </c>
      <c r="O934" s="116" t="s">
        <v>1571</v>
      </c>
      <c r="P934" s="100" t="s">
        <v>1351</v>
      </c>
      <c r="Q934" s="27" t="s">
        <v>1352</v>
      </c>
      <c r="R934" s="27" t="s">
        <v>42</v>
      </c>
      <c r="S934" s="27" t="s">
        <v>1353</v>
      </c>
      <c r="T934" s="27" t="s">
        <v>709</v>
      </c>
      <c r="U934" s="35">
        <v>4000</v>
      </c>
      <c r="V934" s="25" t="s">
        <v>1201</v>
      </c>
      <c r="W934" s="26" t="s">
        <v>88</v>
      </c>
      <c r="X934" s="84">
        <v>165000938118</v>
      </c>
      <c r="Y934" s="26"/>
      <c r="Z934" s="26"/>
      <c r="AA934" s="26" t="s">
        <v>89</v>
      </c>
      <c r="AB934" s="63">
        <v>42735</v>
      </c>
      <c r="AC934" s="18"/>
      <c r="AD934" s="36"/>
      <c r="AE934" s="23"/>
      <c r="AF934" s="21"/>
      <c r="AG934" s="37"/>
      <c r="AH934" s="90">
        <v>21800</v>
      </c>
    </row>
    <row r="935" spans="13:21" ht="26.25" thickBot="1">
      <c r="M935" s="117"/>
      <c r="N935" s="120"/>
      <c r="O935" s="117"/>
      <c r="P935" s="100" t="s">
        <v>1354</v>
      </c>
      <c r="Q935" s="27" t="s">
        <v>1355</v>
      </c>
      <c r="R935" s="27" t="s">
        <v>42</v>
      </c>
      <c r="S935" s="82">
        <v>42421</v>
      </c>
      <c r="T935" s="27" t="s">
        <v>1074</v>
      </c>
      <c r="U935" s="35">
        <v>3153</v>
      </c>
    </row>
    <row r="936" spans="13:21" ht="26.25" thickBot="1">
      <c r="M936" s="117"/>
      <c r="N936" s="120"/>
      <c r="O936" s="117"/>
      <c r="P936" s="100" t="s">
        <v>1356</v>
      </c>
      <c r="Q936" s="27" t="s">
        <v>1357</v>
      </c>
      <c r="R936" s="27" t="s">
        <v>42</v>
      </c>
      <c r="S936" s="27" t="s">
        <v>1358</v>
      </c>
      <c r="T936" s="27" t="s">
        <v>700</v>
      </c>
      <c r="U936" s="35">
        <v>8500</v>
      </c>
    </row>
    <row r="937" spans="13:21" ht="26.25" thickBot="1">
      <c r="M937" s="117"/>
      <c r="N937" s="120"/>
      <c r="O937" s="117"/>
      <c r="P937" s="100" t="s">
        <v>1359</v>
      </c>
      <c r="Q937" s="27" t="s">
        <v>1357</v>
      </c>
      <c r="R937" s="27" t="s">
        <v>42</v>
      </c>
      <c r="S937" s="27" t="s">
        <v>1360</v>
      </c>
      <c r="T937" s="27" t="s">
        <v>1057</v>
      </c>
      <c r="U937" s="35">
        <v>2600</v>
      </c>
    </row>
    <row r="938" spans="13:21" ht="26.25" thickBot="1">
      <c r="M938" s="118"/>
      <c r="N938" s="121"/>
      <c r="O938" s="118"/>
      <c r="P938" s="30" t="s">
        <v>1361</v>
      </c>
      <c r="Q938" s="26" t="s">
        <v>1362</v>
      </c>
      <c r="R938" s="26" t="s">
        <v>42</v>
      </c>
      <c r="S938" s="26" t="s">
        <v>1358</v>
      </c>
      <c r="T938" s="26" t="s">
        <v>1057</v>
      </c>
      <c r="U938" s="35">
        <v>3400</v>
      </c>
    </row>
    <row r="939" spans="2:34" ht="179.25" thickBot="1">
      <c r="B939" s="3">
        <v>308</v>
      </c>
      <c r="C939" s="25" t="s">
        <v>1572</v>
      </c>
      <c r="D939" s="30">
        <v>1</v>
      </c>
      <c r="E939" s="34">
        <v>42600</v>
      </c>
      <c r="F939" s="30" t="s">
        <v>1147</v>
      </c>
      <c r="G939" s="30">
        <v>1639019310</v>
      </c>
      <c r="H939" s="30">
        <v>163901001</v>
      </c>
      <c r="I939" s="30"/>
      <c r="J939" s="30" t="s">
        <v>79</v>
      </c>
      <c r="K939" s="30" t="s">
        <v>1348</v>
      </c>
      <c r="L939" s="34">
        <v>42576</v>
      </c>
      <c r="M939" s="116" t="s">
        <v>1349</v>
      </c>
      <c r="N939" s="119">
        <v>42593</v>
      </c>
      <c r="O939" s="116" t="s">
        <v>1573</v>
      </c>
      <c r="P939" s="100" t="s">
        <v>1351</v>
      </c>
      <c r="Q939" s="27" t="s">
        <v>1352</v>
      </c>
      <c r="R939" s="27" t="s">
        <v>42</v>
      </c>
      <c r="S939" s="27" t="s">
        <v>1353</v>
      </c>
      <c r="T939" s="27" t="s">
        <v>687</v>
      </c>
      <c r="U939" s="35">
        <v>160</v>
      </c>
      <c r="V939" s="25" t="s">
        <v>1201</v>
      </c>
      <c r="W939" s="26" t="s">
        <v>88</v>
      </c>
      <c r="X939" s="84">
        <v>165000938118</v>
      </c>
      <c r="Y939" s="26"/>
      <c r="Z939" s="26"/>
      <c r="AA939" s="26" t="s">
        <v>89</v>
      </c>
      <c r="AB939" s="63">
        <v>42735</v>
      </c>
      <c r="AC939" s="18"/>
      <c r="AD939" s="36"/>
      <c r="AE939" s="23"/>
      <c r="AF939" s="21"/>
      <c r="AG939" s="37"/>
      <c r="AH939" s="90">
        <v>5560</v>
      </c>
    </row>
    <row r="940" spans="13:21" ht="26.25" thickBot="1">
      <c r="M940" s="117"/>
      <c r="N940" s="120"/>
      <c r="O940" s="117"/>
      <c r="P940" s="100" t="s">
        <v>1354</v>
      </c>
      <c r="Q940" s="27" t="s">
        <v>1355</v>
      </c>
      <c r="R940" s="27" t="s">
        <v>42</v>
      </c>
      <c r="S940" s="82">
        <v>42421</v>
      </c>
      <c r="T940" s="27" t="s">
        <v>1234</v>
      </c>
      <c r="U940" s="35">
        <v>525.5</v>
      </c>
    </row>
    <row r="941" spans="13:21" ht="26.25" thickBot="1">
      <c r="M941" s="117"/>
      <c r="N941" s="120"/>
      <c r="O941" s="117"/>
      <c r="P941" s="100" t="s">
        <v>1356</v>
      </c>
      <c r="Q941" s="27" t="s">
        <v>1357</v>
      </c>
      <c r="R941" s="27" t="s">
        <v>42</v>
      </c>
      <c r="S941" s="27" t="s">
        <v>1358</v>
      </c>
      <c r="T941" s="27" t="s">
        <v>709</v>
      </c>
      <c r="U941" s="35">
        <v>4250</v>
      </c>
    </row>
    <row r="942" spans="13:21" ht="26.25" thickBot="1">
      <c r="M942" s="117"/>
      <c r="N942" s="120"/>
      <c r="O942" s="117"/>
      <c r="P942" s="100" t="s">
        <v>1359</v>
      </c>
      <c r="Q942" s="27" t="s">
        <v>1357</v>
      </c>
      <c r="R942" s="27" t="s">
        <v>42</v>
      </c>
      <c r="S942" s="27" t="s">
        <v>1360</v>
      </c>
      <c r="T942" s="27" t="s">
        <v>705</v>
      </c>
      <c r="U942" s="35">
        <v>260</v>
      </c>
    </row>
    <row r="943" spans="13:21" ht="26.25" thickBot="1">
      <c r="M943" s="118"/>
      <c r="N943" s="121"/>
      <c r="O943" s="118"/>
      <c r="P943" s="30" t="s">
        <v>1361</v>
      </c>
      <c r="Q943" s="26" t="s">
        <v>1362</v>
      </c>
      <c r="R943" s="26" t="s">
        <v>42</v>
      </c>
      <c r="S943" s="26" t="s">
        <v>1358</v>
      </c>
      <c r="T943" s="26" t="s">
        <v>705</v>
      </c>
      <c r="U943" s="35">
        <v>340</v>
      </c>
    </row>
    <row r="944" spans="2:34" ht="179.25" thickBot="1">
      <c r="B944" s="3">
        <v>309</v>
      </c>
      <c r="C944" s="25" t="s">
        <v>1574</v>
      </c>
      <c r="D944" s="30">
        <v>1</v>
      </c>
      <c r="E944" s="34">
        <v>42600</v>
      </c>
      <c r="F944" s="30" t="s">
        <v>1038</v>
      </c>
      <c r="G944" s="30">
        <v>1639019624</v>
      </c>
      <c r="H944" s="30">
        <v>163901001</v>
      </c>
      <c r="I944" s="30"/>
      <c r="J944" s="30" t="s">
        <v>79</v>
      </c>
      <c r="K944" s="30" t="s">
        <v>1348</v>
      </c>
      <c r="L944" s="34">
        <v>42576</v>
      </c>
      <c r="M944" s="116" t="s">
        <v>1349</v>
      </c>
      <c r="N944" s="119">
        <v>42593</v>
      </c>
      <c r="O944" s="116" t="s">
        <v>1575</v>
      </c>
      <c r="P944" s="100" t="s">
        <v>1351</v>
      </c>
      <c r="Q944" s="27" t="s">
        <v>1352</v>
      </c>
      <c r="R944" s="27" t="s">
        <v>42</v>
      </c>
      <c r="S944" s="27" t="s">
        <v>1353</v>
      </c>
      <c r="T944" s="27" t="s">
        <v>705</v>
      </c>
      <c r="U944" s="35">
        <v>320</v>
      </c>
      <c r="V944" s="25" t="s">
        <v>1201</v>
      </c>
      <c r="W944" s="26" t="s">
        <v>88</v>
      </c>
      <c r="X944" s="84">
        <v>165000938118</v>
      </c>
      <c r="Y944" s="26"/>
      <c r="Z944" s="26"/>
      <c r="AA944" s="26" t="s">
        <v>89</v>
      </c>
      <c r="AB944" s="63">
        <v>42735</v>
      </c>
      <c r="AC944" s="18"/>
      <c r="AD944" s="36"/>
      <c r="AE944" s="23"/>
      <c r="AF944" s="21"/>
      <c r="AG944" s="37"/>
      <c r="AH944" s="90">
        <v>3440</v>
      </c>
    </row>
    <row r="945" spans="13:21" ht="26.25" thickBot="1">
      <c r="M945" s="117"/>
      <c r="N945" s="120"/>
      <c r="O945" s="117"/>
      <c r="P945" s="100" t="s">
        <v>1354</v>
      </c>
      <c r="Q945" s="27" t="s">
        <v>1355</v>
      </c>
      <c r="R945" s="27" t="s">
        <v>42</v>
      </c>
      <c r="S945" s="82">
        <v>42421</v>
      </c>
      <c r="T945" s="27" t="s">
        <v>705</v>
      </c>
      <c r="U945" s="35">
        <v>420.4</v>
      </c>
    </row>
    <row r="946" spans="13:21" ht="26.25" thickBot="1">
      <c r="M946" s="117"/>
      <c r="N946" s="120"/>
      <c r="O946" s="117"/>
      <c r="P946" s="100" t="s">
        <v>1356</v>
      </c>
      <c r="Q946" s="27" t="s">
        <v>1357</v>
      </c>
      <c r="R946" s="27" t="s">
        <v>42</v>
      </c>
      <c r="S946" s="27" t="s">
        <v>1358</v>
      </c>
      <c r="T946" s="27" t="s">
        <v>1426</v>
      </c>
      <c r="U946" s="35">
        <v>2210</v>
      </c>
    </row>
    <row r="947" spans="13:21" ht="26.25" thickBot="1">
      <c r="M947" s="117"/>
      <c r="N947" s="120"/>
      <c r="O947" s="117"/>
      <c r="P947" s="100" t="s">
        <v>1359</v>
      </c>
      <c r="Q947" s="27" t="s">
        <v>1357</v>
      </c>
      <c r="R947" s="27" t="s">
        <v>42</v>
      </c>
      <c r="S947" s="27" t="s">
        <v>1360</v>
      </c>
      <c r="T947" s="27" t="s">
        <v>687</v>
      </c>
      <c r="U947" s="35">
        <v>130</v>
      </c>
    </row>
    <row r="948" spans="13:21" ht="26.25" thickBot="1">
      <c r="M948" s="118"/>
      <c r="N948" s="121"/>
      <c r="O948" s="118"/>
      <c r="P948" s="30" t="s">
        <v>1361</v>
      </c>
      <c r="Q948" s="26" t="s">
        <v>1362</v>
      </c>
      <c r="R948" s="26" t="s">
        <v>42</v>
      </c>
      <c r="S948" s="26" t="s">
        <v>1358</v>
      </c>
      <c r="T948" s="26" t="s">
        <v>705</v>
      </c>
      <c r="U948" s="35">
        <v>340</v>
      </c>
    </row>
    <row r="949" spans="2:34" ht="179.25" thickBot="1">
      <c r="B949" s="3">
        <v>310</v>
      </c>
      <c r="C949" s="25" t="s">
        <v>1576</v>
      </c>
      <c r="D949" s="30">
        <v>1</v>
      </c>
      <c r="E949" s="34">
        <v>42600</v>
      </c>
      <c r="F949" s="30" t="s">
        <v>1224</v>
      </c>
      <c r="G949" s="30">
        <v>1639019374</v>
      </c>
      <c r="H949" s="30">
        <v>163901001</v>
      </c>
      <c r="I949" s="30"/>
      <c r="J949" s="30" t="s">
        <v>79</v>
      </c>
      <c r="K949" s="30" t="s">
        <v>1348</v>
      </c>
      <c r="L949" s="34">
        <v>42576</v>
      </c>
      <c r="M949" s="116" t="s">
        <v>1349</v>
      </c>
      <c r="N949" s="119">
        <v>42592</v>
      </c>
      <c r="O949" s="116" t="s">
        <v>1577</v>
      </c>
      <c r="P949" s="100" t="s">
        <v>1351</v>
      </c>
      <c r="Q949" s="27" t="s">
        <v>1352</v>
      </c>
      <c r="R949" s="27" t="s">
        <v>42</v>
      </c>
      <c r="S949" s="27" t="s">
        <v>1353</v>
      </c>
      <c r="T949" s="27" t="s">
        <v>1100</v>
      </c>
      <c r="U949" s="35">
        <v>8800</v>
      </c>
      <c r="V949" s="25" t="s">
        <v>1201</v>
      </c>
      <c r="W949" s="26" t="s">
        <v>88</v>
      </c>
      <c r="X949" s="84">
        <v>165000938118</v>
      </c>
      <c r="Y949" s="26"/>
      <c r="Z949" s="26"/>
      <c r="AA949" s="26" t="s">
        <v>89</v>
      </c>
      <c r="AB949" s="63">
        <v>42735</v>
      </c>
      <c r="AC949" s="18"/>
      <c r="AD949" s="36"/>
      <c r="AE949" s="23"/>
      <c r="AF949" s="21"/>
      <c r="AG949" s="37"/>
      <c r="AH949" s="90">
        <v>34640</v>
      </c>
    </row>
    <row r="950" spans="13:21" ht="26.25" thickBot="1">
      <c r="M950" s="117"/>
      <c r="N950" s="120"/>
      <c r="O950" s="117"/>
      <c r="P950" s="100" t="s">
        <v>1356</v>
      </c>
      <c r="Q950" s="27" t="s">
        <v>1357</v>
      </c>
      <c r="R950" s="27" t="s">
        <v>42</v>
      </c>
      <c r="S950" s="27" t="s">
        <v>1358</v>
      </c>
      <c r="T950" s="27" t="s">
        <v>727</v>
      </c>
      <c r="U950" s="35">
        <v>17000</v>
      </c>
    </row>
    <row r="951" spans="13:21" ht="26.25" thickBot="1">
      <c r="M951" s="117"/>
      <c r="N951" s="120"/>
      <c r="O951" s="117"/>
      <c r="P951" s="100" t="s">
        <v>1359</v>
      </c>
      <c r="Q951" s="27" t="s">
        <v>1357</v>
      </c>
      <c r="R951" s="27" t="s">
        <v>42</v>
      </c>
      <c r="S951" s="27" t="s">
        <v>1360</v>
      </c>
      <c r="T951" s="27" t="s">
        <v>1103</v>
      </c>
      <c r="U951" s="35">
        <v>2210</v>
      </c>
    </row>
    <row r="952" spans="13:21" ht="26.25" thickBot="1">
      <c r="M952" s="117"/>
      <c r="N952" s="120"/>
      <c r="O952" s="117"/>
      <c r="P952" s="100" t="s">
        <v>1361</v>
      </c>
      <c r="Q952" s="27" t="s">
        <v>1362</v>
      </c>
      <c r="R952" s="27" t="s">
        <v>42</v>
      </c>
      <c r="S952" s="27" t="s">
        <v>1358</v>
      </c>
      <c r="T952" s="27" t="s">
        <v>1103</v>
      </c>
      <c r="U952" s="35">
        <v>2890</v>
      </c>
    </row>
    <row r="953" spans="13:21" ht="26.25" thickBot="1">
      <c r="M953" s="118"/>
      <c r="N953" s="121"/>
      <c r="O953" s="118"/>
      <c r="P953" s="30" t="s">
        <v>1354</v>
      </c>
      <c r="Q953" s="26" t="s">
        <v>1355</v>
      </c>
      <c r="R953" s="26" t="s">
        <v>42</v>
      </c>
      <c r="S953" s="80">
        <v>42421</v>
      </c>
      <c r="T953" s="26" t="s">
        <v>1103</v>
      </c>
      <c r="U953" s="35">
        <v>3573.4</v>
      </c>
    </row>
    <row r="954" spans="2:34" ht="179.25" thickBot="1">
      <c r="B954" s="3">
        <v>311</v>
      </c>
      <c r="C954" s="25" t="s">
        <v>1578</v>
      </c>
      <c r="D954" s="30">
        <v>1</v>
      </c>
      <c r="E954" s="34">
        <v>42600</v>
      </c>
      <c r="F954" s="30" t="s">
        <v>1010</v>
      </c>
      <c r="G954" s="30">
        <v>1639019423</v>
      </c>
      <c r="H954" s="30">
        <v>163901001</v>
      </c>
      <c r="I954" s="30"/>
      <c r="J954" s="30" t="s">
        <v>79</v>
      </c>
      <c r="K954" s="30" t="s">
        <v>1348</v>
      </c>
      <c r="L954" s="34">
        <v>42576</v>
      </c>
      <c r="M954" s="116" t="s">
        <v>1349</v>
      </c>
      <c r="N954" s="119">
        <v>42592</v>
      </c>
      <c r="O954" s="116" t="s">
        <v>1579</v>
      </c>
      <c r="P954" s="100" t="s">
        <v>1351</v>
      </c>
      <c r="Q954" s="27" t="s">
        <v>1352</v>
      </c>
      <c r="R954" s="27" t="s">
        <v>42</v>
      </c>
      <c r="S954" s="27" t="s">
        <v>1353</v>
      </c>
      <c r="T954" s="27" t="s">
        <v>1033</v>
      </c>
      <c r="U954" s="35">
        <v>960</v>
      </c>
      <c r="V954" s="25" t="s">
        <v>1201</v>
      </c>
      <c r="W954" s="26" t="s">
        <v>88</v>
      </c>
      <c r="X954" s="84">
        <v>165000938118</v>
      </c>
      <c r="Y954" s="26"/>
      <c r="Z954" s="26"/>
      <c r="AA954" s="26" t="s">
        <v>89</v>
      </c>
      <c r="AB954" s="63">
        <v>42735</v>
      </c>
      <c r="AC954" s="18"/>
      <c r="AD954" s="36"/>
      <c r="AE954" s="23"/>
      <c r="AF954" s="21"/>
      <c r="AG954" s="37"/>
      <c r="AH954" s="90">
        <v>5920</v>
      </c>
    </row>
    <row r="955" spans="13:21" ht="26.25" thickBot="1">
      <c r="M955" s="117"/>
      <c r="N955" s="120"/>
      <c r="O955" s="117"/>
      <c r="P955" s="100" t="s">
        <v>1356</v>
      </c>
      <c r="Q955" s="27" t="s">
        <v>1357</v>
      </c>
      <c r="R955" s="27" t="s">
        <v>42</v>
      </c>
      <c r="S955" s="27" t="s">
        <v>1358</v>
      </c>
      <c r="T955" s="27" t="s">
        <v>1057</v>
      </c>
      <c r="U955" s="35">
        <v>3400</v>
      </c>
    </row>
    <row r="956" spans="13:21" ht="26.25" thickBot="1">
      <c r="M956" s="117"/>
      <c r="N956" s="120"/>
      <c r="O956" s="117"/>
      <c r="P956" s="100" t="s">
        <v>1359</v>
      </c>
      <c r="Q956" s="27" t="s">
        <v>1357</v>
      </c>
      <c r="R956" s="27" t="s">
        <v>42</v>
      </c>
      <c r="S956" s="27" t="s">
        <v>1360</v>
      </c>
      <c r="T956" s="27" t="s">
        <v>1030</v>
      </c>
      <c r="U956" s="35">
        <v>390</v>
      </c>
    </row>
    <row r="957" spans="13:21" ht="26.25" thickBot="1">
      <c r="M957" s="117"/>
      <c r="N957" s="120"/>
      <c r="O957" s="117"/>
      <c r="P957" s="100" t="s">
        <v>1361</v>
      </c>
      <c r="Q957" s="27" t="s">
        <v>1362</v>
      </c>
      <c r="R957" s="27" t="s">
        <v>42</v>
      </c>
      <c r="S957" s="27" t="s">
        <v>1358</v>
      </c>
      <c r="T957" s="27" t="s">
        <v>1030</v>
      </c>
      <c r="U957" s="35">
        <v>510</v>
      </c>
    </row>
    <row r="958" spans="13:21" ht="26.25" thickBot="1">
      <c r="M958" s="118"/>
      <c r="N958" s="121"/>
      <c r="O958" s="118"/>
      <c r="P958" s="30" t="s">
        <v>1354</v>
      </c>
      <c r="Q958" s="26" t="s">
        <v>1355</v>
      </c>
      <c r="R958" s="26" t="s">
        <v>42</v>
      </c>
      <c r="S958" s="80">
        <v>42421</v>
      </c>
      <c r="T958" s="26" t="s">
        <v>1030</v>
      </c>
      <c r="U958" s="35">
        <v>630.6</v>
      </c>
    </row>
    <row r="959" spans="2:34" ht="179.25" thickBot="1">
      <c r="B959" s="3">
        <v>312</v>
      </c>
      <c r="C959" s="25" t="s">
        <v>1580</v>
      </c>
      <c r="D959" s="30">
        <v>1</v>
      </c>
      <c r="E959" s="34">
        <v>42600</v>
      </c>
      <c r="F959" s="30" t="s">
        <v>836</v>
      </c>
      <c r="G959" s="30">
        <v>1639019712</v>
      </c>
      <c r="H959" s="30">
        <v>163901001</v>
      </c>
      <c r="I959" s="30"/>
      <c r="J959" s="30" t="s">
        <v>79</v>
      </c>
      <c r="K959" s="30" t="s">
        <v>1348</v>
      </c>
      <c r="L959" s="34">
        <v>42576</v>
      </c>
      <c r="M959" s="116" t="s">
        <v>1349</v>
      </c>
      <c r="N959" s="119">
        <v>42592</v>
      </c>
      <c r="O959" s="116" t="s">
        <v>1581</v>
      </c>
      <c r="P959" s="100" t="s">
        <v>1351</v>
      </c>
      <c r="Q959" s="27" t="s">
        <v>1352</v>
      </c>
      <c r="R959" s="27" t="s">
        <v>42</v>
      </c>
      <c r="S959" s="27" t="s">
        <v>1353</v>
      </c>
      <c r="T959" s="27" t="s">
        <v>49</v>
      </c>
      <c r="U959" s="35">
        <v>800</v>
      </c>
      <c r="V959" s="25" t="s">
        <v>1201</v>
      </c>
      <c r="W959" s="26" t="s">
        <v>88</v>
      </c>
      <c r="X959" s="84">
        <v>165000938118</v>
      </c>
      <c r="Y959" s="26"/>
      <c r="Z959" s="26"/>
      <c r="AA959" s="26" t="s">
        <v>89</v>
      </c>
      <c r="AB959" s="63">
        <v>42735</v>
      </c>
      <c r="AC959" s="18"/>
      <c r="AD959" s="36"/>
      <c r="AE959" s="23"/>
      <c r="AF959" s="21"/>
      <c r="AG959" s="37"/>
      <c r="AH959" s="90">
        <v>9385</v>
      </c>
    </row>
    <row r="960" spans="13:21" ht="26.25" thickBot="1">
      <c r="M960" s="117"/>
      <c r="N960" s="120"/>
      <c r="O960" s="117"/>
      <c r="P960" s="100" t="s">
        <v>1356</v>
      </c>
      <c r="Q960" s="27" t="s">
        <v>1357</v>
      </c>
      <c r="R960" s="27" t="s">
        <v>42</v>
      </c>
      <c r="S960" s="27" t="s">
        <v>1358</v>
      </c>
      <c r="T960" s="27" t="s">
        <v>1380</v>
      </c>
      <c r="U960" s="35">
        <v>6800</v>
      </c>
    </row>
    <row r="961" spans="13:21" ht="26.25" thickBot="1">
      <c r="M961" s="117"/>
      <c r="N961" s="120"/>
      <c r="O961" s="117"/>
      <c r="P961" s="100" t="s">
        <v>1359</v>
      </c>
      <c r="Q961" s="27" t="s">
        <v>1357</v>
      </c>
      <c r="R961" s="27" t="s">
        <v>42</v>
      </c>
      <c r="S961" s="27" t="s">
        <v>1360</v>
      </c>
      <c r="T961" s="27" t="s">
        <v>705</v>
      </c>
      <c r="U961" s="35">
        <v>260</v>
      </c>
    </row>
    <row r="962" spans="13:21" ht="26.25" thickBot="1">
      <c r="M962" s="117"/>
      <c r="N962" s="120"/>
      <c r="O962" s="117"/>
      <c r="P962" s="100" t="s">
        <v>1361</v>
      </c>
      <c r="Q962" s="27" t="s">
        <v>1362</v>
      </c>
      <c r="R962" s="27" t="s">
        <v>42</v>
      </c>
      <c r="S962" s="27" t="s">
        <v>1358</v>
      </c>
      <c r="T962" s="27" t="s">
        <v>1234</v>
      </c>
      <c r="U962" s="35">
        <v>425</v>
      </c>
    </row>
    <row r="963" spans="13:21" ht="26.25" thickBot="1">
      <c r="M963" s="118"/>
      <c r="N963" s="121"/>
      <c r="O963" s="118"/>
      <c r="P963" s="30" t="s">
        <v>1354</v>
      </c>
      <c r="Q963" s="26" t="s">
        <v>1355</v>
      </c>
      <c r="R963" s="26" t="s">
        <v>42</v>
      </c>
      <c r="S963" s="80">
        <v>42421</v>
      </c>
      <c r="T963" s="26" t="s">
        <v>49</v>
      </c>
      <c r="U963" s="35">
        <v>1051</v>
      </c>
    </row>
    <row r="964" spans="2:34" ht="179.25" thickBot="1">
      <c r="B964" s="3">
        <v>313</v>
      </c>
      <c r="C964" s="25" t="s">
        <v>1582</v>
      </c>
      <c r="D964" s="30">
        <v>1</v>
      </c>
      <c r="E964" s="34">
        <v>42600</v>
      </c>
      <c r="F964" s="30" t="s">
        <v>1216</v>
      </c>
      <c r="G964" s="30">
        <v>1639019631</v>
      </c>
      <c r="H964" s="30">
        <v>163901001</v>
      </c>
      <c r="I964" s="30"/>
      <c r="J964" s="30" t="s">
        <v>79</v>
      </c>
      <c r="K964" s="30" t="s">
        <v>1348</v>
      </c>
      <c r="L964" s="34">
        <v>42576</v>
      </c>
      <c r="M964" s="116" t="s">
        <v>1349</v>
      </c>
      <c r="N964" s="119">
        <v>42592</v>
      </c>
      <c r="O964" s="116" t="s">
        <v>1583</v>
      </c>
      <c r="P964" s="100" t="s">
        <v>1351</v>
      </c>
      <c r="Q964" s="27" t="s">
        <v>1352</v>
      </c>
      <c r="R964" s="27" t="s">
        <v>42</v>
      </c>
      <c r="S964" s="27" t="s">
        <v>1353</v>
      </c>
      <c r="T964" s="27" t="s">
        <v>1380</v>
      </c>
      <c r="U964" s="35">
        <v>6400</v>
      </c>
      <c r="V964" s="25" t="s">
        <v>1201</v>
      </c>
      <c r="W964" s="26" t="s">
        <v>88</v>
      </c>
      <c r="X964" s="84">
        <v>165000938118</v>
      </c>
      <c r="Y964" s="26"/>
      <c r="Z964" s="26"/>
      <c r="AA964" s="26" t="s">
        <v>89</v>
      </c>
      <c r="AB964" s="63">
        <v>42735</v>
      </c>
      <c r="AC964" s="18"/>
      <c r="AD964" s="36"/>
      <c r="AE964" s="23"/>
      <c r="AF964" s="21"/>
      <c r="AG964" s="37"/>
      <c r="AH964" s="90">
        <v>47690</v>
      </c>
    </row>
    <row r="965" spans="13:21" ht="26.25" thickBot="1">
      <c r="M965" s="117"/>
      <c r="N965" s="120"/>
      <c r="O965" s="117"/>
      <c r="P965" s="100" t="s">
        <v>1354</v>
      </c>
      <c r="Q965" s="27" t="s">
        <v>1355</v>
      </c>
      <c r="R965" s="27" t="s">
        <v>42</v>
      </c>
      <c r="S965" s="82">
        <v>42421</v>
      </c>
      <c r="T965" s="27" t="s">
        <v>1156</v>
      </c>
      <c r="U965" s="35">
        <v>6306</v>
      </c>
    </row>
    <row r="966" spans="13:21" ht="26.25" thickBot="1">
      <c r="M966" s="117"/>
      <c r="N966" s="120"/>
      <c r="O966" s="117"/>
      <c r="P966" s="100" t="s">
        <v>1356</v>
      </c>
      <c r="Q966" s="27" t="s">
        <v>1357</v>
      </c>
      <c r="R966" s="27" t="s">
        <v>42</v>
      </c>
      <c r="S966" s="27" t="s">
        <v>1358</v>
      </c>
      <c r="T966" s="27" t="s">
        <v>1584</v>
      </c>
      <c r="U966" s="35">
        <v>22100</v>
      </c>
    </row>
    <row r="967" spans="13:21" ht="26.25" thickBot="1">
      <c r="M967" s="117"/>
      <c r="N967" s="120"/>
      <c r="O967" s="117"/>
      <c r="P967" s="100" t="s">
        <v>1359</v>
      </c>
      <c r="Q967" s="27" t="s">
        <v>1357</v>
      </c>
      <c r="R967" s="27" t="s">
        <v>42</v>
      </c>
      <c r="S967" s="27" t="s">
        <v>1360</v>
      </c>
      <c r="T967" s="27" t="s">
        <v>1377</v>
      </c>
      <c r="U967" s="35">
        <v>4940</v>
      </c>
    </row>
    <row r="968" spans="13:21" ht="26.25" thickBot="1">
      <c r="M968" s="118"/>
      <c r="N968" s="121"/>
      <c r="O968" s="118"/>
      <c r="P968" s="30" t="s">
        <v>1361</v>
      </c>
      <c r="Q968" s="26" t="s">
        <v>1362</v>
      </c>
      <c r="R968" s="26" t="s">
        <v>42</v>
      </c>
      <c r="S968" s="26" t="s">
        <v>1358</v>
      </c>
      <c r="T968" s="26" t="s">
        <v>987</v>
      </c>
      <c r="U968" s="35">
        <v>7650</v>
      </c>
    </row>
    <row r="969" spans="2:34" ht="179.25" thickBot="1">
      <c r="B969" s="3">
        <v>314</v>
      </c>
      <c r="C969" s="25" t="s">
        <v>1585</v>
      </c>
      <c r="D969" s="30">
        <v>1</v>
      </c>
      <c r="E969" s="34">
        <v>42601</v>
      </c>
      <c r="F969" s="30" t="s">
        <v>1066</v>
      </c>
      <c r="G969" s="30">
        <v>1639019864</v>
      </c>
      <c r="H969" s="30">
        <v>163901001</v>
      </c>
      <c r="I969" s="30"/>
      <c r="J969" s="30" t="s">
        <v>79</v>
      </c>
      <c r="K969" s="30" t="s">
        <v>1348</v>
      </c>
      <c r="L969" s="34">
        <v>42576</v>
      </c>
      <c r="M969" s="116" t="s">
        <v>1349</v>
      </c>
      <c r="N969" s="119">
        <v>42592</v>
      </c>
      <c r="O969" s="116" t="s">
        <v>1586</v>
      </c>
      <c r="P969" s="100" t="s">
        <v>1351</v>
      </c>
      <c r="Q969" s="27" t="s">
        <v>1352</v>
      </c>
      <c r="R969" s="27" t="s">
        <v>42</v>
      </c>
      <c r="S969" s="27" t="s">
        <v>1353</v>
      </c>
      <c r="T969" s="27" t="s">
        <v>705</v>
      </c>
      <c r="U969" s="35">
        <v>320</v>
      </c>
      <c r="V969" s="25" t="s">
        <v>1201</v>
      </c>
      <c r="W969" s="26" t="s">
        <v>88</v>
      </c>
      <c r="X969" s="84">
        <v>165000938118</v>
      </c>
      <c r="Y969" s="26"/>
      <c r="Z969" s="26"/>
      <c r="AA969" s="26" t="s">
        <v>89</v>
      </c>
      <c r="AB969" s="63">
        <v>42735</v>
      </c>
      <c r="AC969" s="18"/>
      <c r="AD969" s="36"/>
      <c r="AE969" s="23"/>
      <c r="AF969" s="21"/>
      <c r="AG969" s="37"/>
      <c r="AH969" s="90">
        <v>3440</v>
      </c>
    </row>
    <row r="970" spans="13:21" ht="26.25" thickBot="1">
      <c r="M970" s="117"/>
      <c r="N970" s="120"/>
      <c r="O970" s="117"/>
      <c r="P970" s="100" t="s">
        <v>1354</v>
      </c>
      <c r="Q970" s="27" t="s">
        <v>1355</v>
      </c>
      <c r="R970" s="27" t="s">
        <v>42</v>
      </c>
      <c r="S970" s="82">
        <v>42421</v>
      </c>
      <c r="T970" s="27" t="s">
        <v>705</v>
      </c>
      <c r="U970" s="35">
        <v>420.4</v>
      </c>
    </row>
    <row r="971" spans="13:21" ht="26.25" thickBot="1">
      <c r="M971" s="117"/>
      <c r="N971" s="120"/>
      <c r="O971" s="117"/>
      <c r="P971" s="100" t="s">
        <v>1356</v>
      </c>
      <c r="Q971" s="27" t="s">
        <v>1357</v>
      </c>
      <c r="R971" s="27" t="s">
        <v>42</v>
      </c>
      <c r="S971" s="27" t="s">
        <v>1358</v>
      </c>
      <c r="T971" s="27" t="s">
        <v>1426</v>
      </c>
      <c r="U971" s="35">
        <v>2210</v>
      </c>
    </row>
    <row r="972" spans="13:21" ht="26.25" thickBot="1">
      <c r="M972" s="117"/>
      <c r="N972" s="120"/>
      <c r="O972" s="117"/>
      <c r="P972" s="100" t="s">
        <v>1359</v>
      </c>
      <c r="Q972" s="27" t="s">
        <v>1357</v>
      </c>
      <c r="R972" s="27" t="s">
        <v>42</v>
      </c>
      <c r="S972" s="27" t="s">
        <v>1360</v>
      </c>
      <c r="T972" s="27" t="s">
        <v>687</v>
      </c>
      <c r="U972" s="35">
        <v>130</v>
      </c>
    </row>
    <row r="973" spans="13:21" ht="26.25" thickBot="1">
      <c r="M973" s="118"/>
      <c r="N973" s="121"/>
      <c r="O973" s="118"/>
      <c r="P973" s="30" t="s">
        <v>1361</v>
      </c>
      <c r="Q973" s="26" t="s">
        <v>1362</v>
      </c>
      <c r="R973" s="26" t="s">
        <v>42</v>
      </c>
      <c r="S973" s="26" t="s">
        <v>1358</v>
      </c>
      <c r="T973" s="26" t="s">
        <v>705</v>
      </c>
      <c r="U973" s="35">
        <v>340</v>
      </c>
    </row>
    <row r="974" spans="2:34" ht="179.25" thickBot="1">
      <c r="B974" s="3">
        <v>315</v>
      </c>
      <c r="C974" s="25" t="s">
        <v>1587</v>
      </c>
      <c r="D974" s="30">
        <v>1</v>
      </c>
      <c r="E974" s="34">
        <v>42600</v>
      </c>
      <c r="F974" s="30" t="s">
        <v>1162</v>
      </c>
      <c r="G974" s="30">
        <v>1639019198</v>
      </c>
      <c r="H974" s="30">
        <v>163901001</v>
      </c>
      <c r="I974" s="30"/>
      <c r="J974" s="30" t="s">
        <v>79</v>
      </c>
      <c r="K974" s="30" t="s">
        <v>1348</v>
      </c>
      <c r="L974" s="34">
        <v>42576</v>
      </c>
      <c r="M974" s="116" t="s">
        <v>1349</v>
      </c>
      <c r="N974" s="119">
        <v>42592</v>
      </c>
      <c r="O974" s="116" t="s">
        <v>1588</v>
      </c>
      <c r="P974" s="100" t="s">
        <v>1351</v>
      </c>
      <c r="Q974" s="27" t="s">
        <v>1352</v>
      </c>
      <c r="R974" s="27" t="s">
        <v>42</v>
      </c>
      <c r="S974" s="27" t="s">
        <v>1353</v>
      </c>
      <c r="T974" s="27" t="s">
        <v>1156</v>
      </c>
      <c r="U974" s="35">
        <v>4800</v>
      </c>
      <c r="V974" s="25" t="s">
        <v>1201</v>
      </c>
      <c r="W974" s="26" t="s">
        <v>88</v>
      </c>
      <c r="X974" s="84">
        <v>165000938118</v>
      </c>
      <c r="Y974" s="26"/>
      <c r="Z974" s="26"/>
      <c r="AA974" s="26" t="s">
        <v>89</v>
      </c>
      <c r="AB974" s="63">
        <v>42735</v>
      </c>
      <c r="AC974" s="18"/>
      <c r="AD974" s="36"/>
      <c r="AE974" s="23"/>
      <c r="AF974" s="21"/>
      <c r="AG974" s="37"/>
      <c r="AH974" s="90">
        <v>39820</v>
      </c>
    </row>
    <row r="975" spans="13:21" ht="26.25" thickBot="1">
      <c r="M975" s="117"/>
      <c r="N975" s="120"/>
      <c r="O975" s="117"/>
      <c r="P975" s="100" t="s">
        <v>1356</v>
      </c>
      <c r="Q975" s="27" t="s">
        <v>1357</v>
      </c>
      <c r="R975" s="27" t="s">
        <v>42</v>
      </c>
      <c r="S975" s="27" t="s">
        <v>1358</v>
      </c>
      <c r="T975" s="27" t="s">
        <v>1589</v>
      </c>
      <c r="U975" s="35">
        <v>25500</v>
      </c>
    </row>
    <row r="976" spans="13:21" ht="26.25" thickBot="1">
      <c r="M976" s="117"/>
      <c r="N976" s="120"/>
      <c r="O976" s="117"/>
      <c r="P976" s="100" t="s">
        <v>1359</v>
      </c>
      <c r="Q976" s="27" t="s">
        <v>1357</v>
      </c>
      <c r="R976" s="27" t="s">
        <v>42</v>
      </c>
      <c r="S976" s="27" t="s">
        <v>1360</v>
      </c>
      <c r="T976" s="27" t="s">
        <v>1057</v>
      </c>
      <c r="U976" s="35">
        <v>2600</v>
      </c>
    </row>
    <row r="977" spans="13:21" ht="26.25" thickBot="1">
      <c r="M977" s="117"/>
      <c r="N977" s="120"/>
      <c r="O977" s="117"/>
      <c r="P977" s="100" t="s">
        <v>1361</v>
      </c>
      <c r="Q977" s="27" t="s">
        <v>1362</v>
      </c>
      <c r="R977" s="27" t="s">
        <v>42</v>
      </c>
      <c r="S977" s="27" t="s">
        <v>1358</v>
      </c>
      <c r="T977" s="27" t="s">
        <v>1057</v>
      </c>
      <c r="U977" s="35">
        <v>3400</v>
      </c>
    </row>
    <row r="978" spans="13:21" ht="26.25" thickBot="1">
      <c r="M978" s="118"/>
      <c r="N978" s="121"/>
      <c r="O978" s="118"/>
      <c r="P978" s="30" t="s">
        <v>1354</v>
      </c>
      <c r="Q978" s="26" t="s">
        <v>1355</v>
      </c>
      <c r="R978" s="26" t="s">
        <v>42</v>
      </c>
      <c r="S978" s="80">
        <v>42421</v>
      </c>
      <c r="T978" s="26" t="s">
        <v>1273</v>
      </c>
      <c r="U978" s="35">
        <v>3363.2</v>
      </c>
    </row>
    <row r="979" spans="2:34" ht="179.25" thickBot="1">
      <c r="B979" s="3">
        <v>316</v>
      </c>
      <c r="C979" s="25" t="s">
        <v>1590</v>
      </c>
      <c r="D979" s="30">
        <v>1</v>
      </c>
      <c r="E979" s="34">
        <v>42600</v>
      </c>
      <c r="F979" s="30" t="s">
        <v>1129</v>
      </c>
      <c r="G979" s="30">
        <v>1639019825</v>
      </c>
      <c r="H979" s="30">
        <v>163901001</v>
      </c>
      <c r="I979" s="30"/>
      <c r="J979" s="30" t="s">
        <v>79</v>
      </c>
      <c r="K979" s="30" t="s">
        <v>1348</v>
      </c>
      <c r="L979" s="34">
        <v>42576</v>
      </c>
      <c r="M979" s="116" t="s">
        <v>1349</v>
      </c>
      <c r="N979" s="119">
        <v>42593</v>
      </c>
      <c r="O979" s="116" t="s">
        <v>1591</v>
      </c>
      <c r="P979" s="100" t="s">
        <v>1351</v>
      </c>
      <c r="Q979" s="27" t="s">
        <v>1352</v>
      </c>
      <c r="R979" s="27" t="s">
        <v>42</v>
      </c>
      <c r="S979" s="27" t="s">
        <v>1353</v>
      </c>
      <c r="T979" s="27" t="s">
        <v>1132</v>
      </c>
      <c r="U979" s="35">
        <v>30400</v>
      </c>
      <c r="V979" s="25" t="s">
        <v>1201</v>
      </c>
      <c r="W979" s="26" t="s">
        <v>88</v>
      </c>
      <c r="X979" s="84">
        <v>165000938118</v>
      </c>
      <c r="Y979" s="26"/>
      <c r="Z979" s="26"/>
      <c r="AA979" s="26" t="s">
        <v>89</v>
      </c>
      <c r="AB979" s="63">
        <v>42735</v>
      </c>
      <c r="AC979" s="18"/>
      <c r="AD979" s="36"/>
      <c r="AE979" s="23"/>
      <c r="AF979" s="21"/>
      <c r="AG979" s="37"/>
      <c r="AH979" s="90">
        <v>136000</v>
      </c>
    </row>
    <row r="980" spans="13:21" ht="26.25" thickBot="1">
      <c r="M980" s="117"/>
      <c r="N980" s="120"/>
      <c r="O980" s="117"/>
      <c r="P980" s="100" t="s">
        <v>1354</v>
      </c>
      <c r="Q980" s="27" t="s">
        <v>1355</v>
      </c>
      <c r="R980" s="27" t="s">
        <v>42</v>
      </c>
      <c r="S980" s="82">
        <v>42421</v>
      </c>
      <c r="T980" s="27" t="s">
        <v>1091</v>
      </c>
      <c r="U980" s="35">
        <v>12612</v>
      </c>
    </row>
    <row r="981" spans="13:21" ht="26.25" thickBot="1">
      <c r="M981" s="117"/>
      <c r="N981" s="120"/>
      <c r="O981" s="117"/>
      <c r="P981" s="100" t="s">
        <v>1356</v>
      </c>
      <c r="Q981" s="27" t="s">
        <v>1357</v>
      </c>
      <c r="R981" s="27" t="s">
        <v>42</v>
      </c>
      <c r="S981" s="27" t="s">
        <v>1358</v>
      </c>
      <c r="T981" s="27" t="s">
        <v>1592</v>
      </c>
      <c r="U981" s="35">
        <v>73100</v>
      </c>
    </row>
    <row r="982" spans="13:21" ht="26.25" thickBot="1">
      <c r="M982" s="117"/>
      <c r="N982" s="120"/>
      <c r="O982" s="117"/>
      <c r="P982" s="100" t="s">
        <v>1359</v>
      </c>
      <c r="Q982" s="27" t="s">
        <v>1357</v>
      </c>
      <c r="R982" s="27" t="s">
        <v>42</v>
      </c>
      <c r="S982" s="27" t="s">
        <v>1360</v>
      </c>
      <c r="T982" s="27" t="s">
        <v>1090</v>
      </c>
      <c r="U982" s="35">
        <v>9100</v>
      </c>
    </row>
    <row r="983" spans="13:21" ht="26.25" thickBot="1">
      <c r="M983" s="118"/>
      <c r="N983" s="121"/>
      <c r="O983" s="118"/>
      <c r="P983" s="30" t="s">
        <v>1361</v>
      </c>
      <c r="Q983" s="26" t="s">
        <v>1362</v>
      </c>
      <c r="R983" s="26" t="s">
        <v>42</v>
      </c>
      <c r="S983" s="26" t="s">
        <v>1358</v>
      </c>
      <c r="T983" s="26" t="s">
        <v>1091</v>
      </c>
      <c r="U983" s="35">
        <v>10200</v>
      </c>
    </row>
    <row r="984" spans="2:34" ht="179.25" thickBot="1">
      <c r="B984" s="3">
        <v>317</v>
      </c>
      <c r="C984" s="25" t="s">
        <v>1593</v>
      </c>
      <c r="D984" s="30">
        <v>1</v>
      </c>
      <c r="E984" s="34">
        <v>42600</v>
      </c>
      <c r="F984" s="30" t="s">
        <v>1158</v>
      </c>
      <c r="G984" s="30">
        <v>1639019871</v>
      </c>
      <c r="H984" s="30">
        <v>163901001</v>
      </c>
      <c r="I984" s="30"/>
      <c r="J984" s="30" t="s">
        <v>79</v>
      </c>
      <c r="K984" s="30" t="s">
        <v>1348</v>
      </c>
      <c r="L984" s="34">
        <v>42576</v>
      </c>
      <c r="M984" s="116" t="s">
        <v>1349</v>
      </c>
      <c r="N984" s="119">
        <v>42593</v>
      </c>
      <c r="O984" s="116" t="s">
        <v>1594</v>
      </c>
      <c r="P984" s="100" t="s">
        <v>1351</v>
      </c>
      <c r="Q984" s="27" t="s">
        <v>1352</v>
      </c>
      <c r="R984" s="27" t="s">
        <v>42</v>
      </c>
      <c r="S984" s="27" t="s">
        <v>1353</v>
      </c>
      <c r="T984" s="27" t="s">
        <v>49</v>
      </c>
      <c r="U984" s="35">
        <v>800</v>
      </c>
      <c r="V984" s="25" t="s">
        <v>1201</v>
      </c>
      <c r="W984" s="26" t="s">
        <v>88</v>
      </c>
      <c r="X984" s="84">
        <v>165000938118</v>
      </c>
      <c r="Y984" s="26"/>
      <c r="Z984" s="26"/>
      <c r="AA984" s="26" t="s">
        <v>89</v>
      </c>
      <c r="AB984" s="63">
        <v>42735</v>
      </c>
      <c r="AC984" s="18"/>
      <c r="AD984" s="36"/>
      <c r="AE984" s="23"/>
      <c r="AF984" s="21"/>
      <c r="AG984" s="37"/>
      <c r="AH984" s="90">
        <v>5410</v>
      </c>
    </row>
    <row r="985" spans="13:21" ht="26.25" thickBot="1">
      <c r="M985" s="117"/>
      <c r="N985" s="120"/>
      <c r="O985" s="117"/>
      <c r="P985" s="100" t="s">
        <v>1354</v>
      </c>
      <c r="Q985" s="27" t="s">
        <v>1355</v>
      </c>
      <c r="R985" s="27" t="s">
        <v>42</v>
      </c>
      <c r="S985" s="82">
        <v>42421</v>
      </c>
      <c r="T985" s="27" t="s">
        <v>705</v>
      </c>
      <c r="U985" s="35">
        <v>420.4</v>
      </c>
    </row>
    <row r="986" spans="13:21" ht="26.25" thickBot="1">
      <c r="M986" s="117"/>
      <c r="N986" s="120"/>
      <c r="O986" s="117"/>
      <c r="P986" s="100" t="s">
        <v>1356</v>
      </c>
      <c r="Q986" s="27" t="s">
        <v>1357</v>
      </c>
      <c r="R986" s="27" t="s">
        <v>42</v>
      </c>
      <c r="S986" s="27" t="s">
        <v>1358</v>
      </c>
      <c r="T986" s="27" t="s">
        <v>1057</v>
      </c>
      <c r="U986" s="35">
        <v>3400</v>
      </c>
    </row>
    <row r="987" spans="13:21" ht="26.25" thickBot="1">
      <c r="M987" s="117"/>
      <c r="N987" s="120"/>
      <c r="O987" s="117"/>
      <c r="P987" s="100" t="s">
        <v>1361</v>
      </c>
      <c r="Q987" s="27" t="s">
        <v>1362</v>
      </c>
      <c r="R987" s="27" t="s">
        <v>42</v>
      </c>
      <c r="S987" s="27" t="s">
        <v>1358</v>
      </c>
      <c r="T987" s="27" t="s">
        <v>1030</v>
      </c>
      <c r="U987" s="35">
        <v>510</v>
      </c>
    </row>
    <row r="988" spans="13:21" ht="26.25" thickBot="1">
      <c r="M988" s="118"/>
      <c r="N988" s="121"/>
      <c r="O988" s="118"/>
      <c r="P988" s="30" t="s">
        <v>1359</v>
      </c>
      <c r="Q988" s="26" t="s">
        <v>1357</v>
      </c>
      <c r="R988" s="26" t="s">
        <v>42</v>
      </c>
      <c r="S988" s="26" t="s">
        <v>1360</v>
      </c>
      <c r="T988" s="26" t="s">
        <v>705</v>
      </c>
      <c r="U988" s="35">
        <v>260</v>
      </c>
    </row>
    <row r="989" spans="2:34" ht="179.25" thickBot="1">
      <c r="B989" s="3">
        <v>318</v>
      </c>
      <c r="C989" s="25" t="s">
        <v>1595</v>
      </c>
      <c r="D989" s="30">
        <v>1</v>
      </c>
      <c r="E989" s="34">
        <v>42600</v>
      </c>
      <c r="F989" s="30" t="s">
        <v>1134</v>
      </c>
      <c r="G989" s="30">
        <v>1639019430</v>
      </c>
      <c r="H989" s="30">
        <v>163901001</v>
      </c>
      <c r="I989" s="30"/>
      <c r="J989" s="30" t="s">
        <v>79</v>
      </c>
      <c r="K989" s="30" t="s">
        <v>1348</v>
      </c>
      <c r="L989" s="34">
        <v>42576</v>
      </c>
      <c r="M989" s="116" t="s">
        <v>1349</v>
      </c>
      <c r="N989" s="119">
        <v>42593</v>
      </c>
      <c r="O989" s="116" t="s">
        <v>1596</v>
      </c>
      <c r="P989" s="100" t="s">
        <v>1351</v>
      </c>
      <c r="Q989" s="27" t="s">
        <v>1352</v>
      </c>
      <c r="R989" s="27" t="s">
        <v>42</v>
      </c>
      <c r="S989" s="27" t="s">
        <v>1353</v>
      </c>
      <c r="T989" s="27" t="s">
        <v>49</v>
      </c>
      <c r="U989" s="35">
        <v>800</v>
      </c>
      <c r="V989" s="25" t="s">
        <v>1201</v>
      </c>
      <c r="W989" s="26" t="s">
        <v>88</v>
      </c>
      <c r="X989" s="84">
        <v>165000938118</v>
      </c>
      <c r="Y989" s="26"/>
      <c r="Z989" s="26"/>
      <c r="AA989" s="26" t="s">
        <v>89</v>
      </c>
      <c r="AB989" s="63">
        <v>42735</v>
      </c>
      <c r="AC989" s="18"/>
      <c r="AD989" s="36"/>
      <c r="AE989" s="23"/>
      <c r="AF989" s="21"/>
      <c r="AG989" s="37"/>
      <c r="AH989" s="90">
        <v>6120</v>
      </c>
    </row>
    <row r="990" spans="13:21" ht="26.25" thickBot="1">
      <c r="M990" s="117"/>
      <c r="N990" s="120"/>
      <c r="O990" s="117"/>
      <c r="P990" s="100" t="s">
        <v>1354</v>
      </c>
      <c r="Q990" s="27" t="s">
        <v>1355</v>
      </c>
      <c r="R990" s="27" t="s">
        <v>42</v>
      </c>
      <c r="S990" s="82">
        <v>42421</v>
      </c>
      <c r="T990" s="27" t="s">
        <v>1227</v>
      </c>
      <c r="U990" s="35">
        <v>735.7</v>
      </c>
    </row>
    <row r="991" spans="13:21" ht="26.25" thickBot="1">
      <c r="M991" s="117"/>
      <c r="N991" s="120"/>
      <c r="O991" s="117"/>
      <c r="P991" s="100" t="s">
        <v>1356</v>
      </c>
      <c r="Q991" s="27" t="s">
        <v>1357</v>
      </c>
      <c r="R991" s="27" t="s">
        <v>42</v>
      </c>
      <c r="S991" s="27" t="s">
        <v>1358</v>
      </c>
      <c r="T991" s="27" t="s">
        <v>709</v>
      </c>
      <c r="U991" s="35">
        <v>4250</v>
      </c>
    </row>
    <row r="992" spans="13:21" ht="26.25" thickBot="1">
      <c r="M992" s="117"/>
      <c r="N992" s="120"/>
      <c r="O992" s="117"/>
      <c r="P992" s="100" t="s">
        <v>1361</v>
      </c>
      <c r="Q992" s="27" t="s">
        <v>1362</v>
      </c>
      <c r="R992" s="27" t="s">
        <v>42</v>
      </c>
      <c r="S992" s="27" t="s">
        <v>1358</v>
      </c>
      <c r="T992" s="27" t="s">
        <v>687</v>
      </c>
      <c r="U992" s="35">
        <v>170</v>
      </c>
    </row>
    <row r="993" spans="13:21" ht="26.25" thickBot="1">
      <c r="M993" s="118"/>
      <c r="N993" s="121"/>
      <c r="O993" s="118"/>
      <c r="P993" s="30" t="s">
        <v>1359</v>
      </c>
      <c r="Q993" s="26" t="s">
        <v>1357</v>
      </c>
      <c r="R993" s="26" t="s">
        <v>42</v>
      </c>
      <c r="S993" s="26" t="s">
        <v>1360</v>
      </c>
      <c r="T993" s="26" t="s">
        <v>687</v>
      </c>
      <c r="U993" s="35">
        <v>130</v>
      </c>
    </row>
    <row r="994" spans="2:34" ht="179.25" thickBot="1">
      <c r="B994" s="3">
        <v>319</v>
      </c>
      <c r="C994" s="25" t="s">
        <v>1597</v>
      </c>
      <c r="D994" s="30">
        <v>1</v>
      </c>
      <c r="E994" s="34">
        <v>42600</v>
      </c>
      <c r="F994" s="30" t="s">
        <v>1062</v>
      </c>
      <c r="G994" s="30">
        <v>1639019832</v>
      </c>
      <c r="H994" s="30">
        <v>163901001</v>
      </c>
      <c r="I994" s="30"/>
      <c r="J994" s="30" t="s">
        <v>79</v>
      </c>
      <c r="K994" s="30" t="s">
        <v>1348</v>
      </c>
      <c r="L994" s="34">
        <v>42576</v>
      </c>
      <c r="M994" s="116" t="s">
        <v>1349</v>
      </c>
      <c r="N994" s="119">
        <v>42593</v>
      </c>
      <c r="O994" s="116" t="s">
        <v>1598</v>
      </c>
      <c r="P994" s="100" t="s">
        <v>1351</v>
      </c>
      <c r="Q994" s="27" t="s">
        <v>1352</v>
      </c>
      <c r="R994" s="27" t="s">
        <v>42</v>
      </c>
      <c r="S994" s="27" t="s">
        <v>1353</v>
      </c>
      <c r="T994" s="27" t="s">
        <v>1030</v>
      </c>
      <c r="U994" s="35">
        <v>480</v>
      </c>
      <c r="V994" s="25" t="s">
        <v>1201</v>
      </c>
      <c r="W994" s="26" t="s">
        <v>88</v>
      </c>
      <c r="X994" s="84">
        <v>165000938118</v>
      </c>
      <c r="Y994" s="26"/>
      <c r="Z994" s="26"/>
      <c r="AA994" s="26" t="s">
        <v>89</v>
      </c>
      <c r="AB994" s="63">
        <v>42735</v>
      </c>
      <c r="AC994" s="18"/>
      <c r="AD994" s="36"/>
      <c r="AE994" s="23"/>
      <c r="AF994" s="21"/>
      <c r="AG994" s="37"/>
      <c r="AH994" s="90">
        <v>2040</v>
      </c>
    </row>
    <row r="995" spans="13:21" ht="26.25" thickBot="1">
      <c r="M995" s="117"/>
      <c r="N995" s="120"/>
      <c r="O995" s="117"/>
      <c r="P995" s="100" t="s">
        <v>1356</v>
      </c>
      <c r="Q995" s="27" t="s">
        <v>1357</v>
      </c>
      <c r="R995" s="27" t="s">
        <v>42</v>
      </c>
      <c r="S995" s="27" t="s">
        <v>1358</v>
      </c>
      <c r="T995" s="27" t="s">
        <v>1030</v>
      </c>
      <c r="U995" s="35">
        <v>510</v>
      </c>
    </row>
    <row r="996" spans="13:21" ht="26.25" thickBot="1">
      <c r="M996" s="117"/>
      <c r="N996" s="120"/>
      <c r="O996" s="117"/>
      <c r="P996" s="100" t="s">
        <v>1354</v>
      </c>
      <c r="Q996" s="27" t="s">
        <v>1355</v>
      </c>
      <c r="R996" s="27" t="s">
        <v>42</v>
      </c>
      <c r="S996" s="82">
        <v>42421</v>
      </c>
      <c r="T996" s="27" t="s">
        <v>1030</v>
      </c>
      <c r="U996" s="35">
        <v>630.6</v>
      </c>
    </row>
    <row r="997" spans="13:21" ht="26.25" thickBot="1">
      <c r="M997" s="118"/>
      <c r="N997" s="121"/>
      <c r="O997" s="118"/>
      <c r="P997" s="30" t="s">
        <v>1359</v>
      </c>
      <c r="Q997" s="26" t="s">
        <v>1357</v>
      </c>
      <c r="R997" s="26" t="s">
        <v>42</v>
      </c>
      <c r="S997" s="26" t="s">
        <v>1360</v>
      </c>
      <c r="T997" s="26" t="s">
        <v>1030</v>
      </c>
      <c r="U997" s="35">
        <v>390</v>
      </c>
    </row>
    <row r="998" spans="2:34" ht="179.25" thickBot="1">
      <c r="B998" s="3">
        <v>320</v>
      </c>
      <c r="C998" s="25" t="s">
        <v>1599</v>
      </c>
      <c r="D998" s="30">
        <v>1</v>
      </c>
      <c r="E998" s="34">
        <v>42600</v>
      </c>
      <c r="F998" s="30" t="s">
        <v>1004</v>
      </c>
      <c r="G998" s="30">
        <v>1639019649</v>
      </c>
      <c r="H998" s="30">
        <v>163901001</v>
      </c>
      <c r="I998" s="30"/>
      <c r="J998" s="30" t="s">
        <v>79</v>
      </c>
      <c r="K998" s="30" t="s">
        <v>1348</v>
      </c>
      <c r="L998" s="34">
        <v>42576</v>
      </c>
      <c r="M998" s="116" t="s">
        <v>1349</v>
      </c>
      <c r="N998" s="119">
        <v>42593</v>
      </c>
      <c r="O998" s="116" t="s">
        <v>1600</v>
      </c>
      <c r="P998" s="100" t="s">
        <v>1351</v>
      </c>
      <c r="Q998" s="27" t="s">
        <v>1352</v>
      </c>
      <c r="R998" s="27" t="s">
        <v>42</v>
      </c>
      <c r="S998" s="27" t="s">
        <v>1353</v>
      </c>
      <c r="T998" s="27" t="s">
        <v>1589</v>
      </c>
      <c r="U998" s="35">
        <v>24000</v>
      </c>
      <c r="V998" s="25" t="s">
        <v>1201</v>
      </c>
      <c r="W998" s="26" t="s">
        <v>88</v>
      </c>
      <c r="X998" s="84">
        <v>165000938118</v>
      </c>
      <c r="Y998" s="26"/>
      <c r="Z998" s="26"/>
      <c r="AA998" s="26" t="s">
        <v>89</v>
      </c>
      <c r="AB998" s="63">
        <v>42735</v>
      </c>
      <c r="AC998" s="18"/>
      <c r="AD998" s="36"/>
      <c r="AE998" s="23"/>
      <c r="AF998" s="21"/>
      <c r="AG998" s="37"/>
      <c r="AH998" s="90">
        <v>87430</v>
      </c>
    </row>
    <row r="999" spans="13:21" ht="26.25" thickBot="1">
      <c r="M999" s="117"/>
      <c r="N999" s="120"/>
      <c r="O999" s="117"/>
      <c r="P999" s="100" t="s">
        <v>1356</v>
      </c>
      <c r="Q999" s="27" t="s">
        <v>1357</v>
      </c>
      <c r="R999" s="27" t="s">
        <v>42</v>
      </c>
      <c r="S999" s="27" t="s">
        <v>1358</v>
      </c>
      <c r="T999" s="27" t="s">
        <v>1601</v>
      </c>
      <c r="U999" s="35">
        <v>42500</v>
      </c>
    </row>
    <row r="1000" spans="13:21" ht="26.25" thickBot="1">
      <c r="M1000" s="117"/>
      <c r="N1000" s="120"/>
      <c r="O1000" s="117"/>
      <c r="P1000" s="100" t="s">
        <v>1359</v>
      </c>
      <c r="Q1000" s="27" t="s">
        <v>1357</v>
      </c>
      <c r="R1000" s="27" t="s">
        <v>42</v>
      </c>
      <c r="S1000" s="27" t="s">
        <v>1360</v>
      </c>
      <c r="T1000" s="27" t="s">
        <v>1602</v>
      </c>
      <c r="U1000" s="35">
        <v>5330</v>
      </c>
    </row>
    <row r="1001" spans="13:21" ht="26.25" thickBot="1">
      <c r="M1001" s="117"/>
      <c r="N1001" s="120"/>
      <c r="O1001" s="117"/>
      <c r="P1001" s="100" t="s">
        <v>1354</v>
      </c>
      <c r="Q1001" s="27" t="s">
        <v>1355</v>
      </c>
      <c r="R1001" s="27" t="s">
        <v>42</v>
      </c>
      <c r="S1001" s="82">
        <v>42421</v>
      </c>
      <c r="T1001" s="27" t="s">
        <v>1380</v>
      </c>
      <c r="U1001" s="35">
        <v>8408</v>
      </c>
    </row>
    <row r="1002" spans="13:21" ht="26.25" thickBot="1">
      <c r="M1002" s="118"/>
      <c r="N1002" s="121"/>
      <c r="O1002" s="118"/>
      <c r="P1002" s="30" t="s">
        <v>1361</v>
      </c>
      <c r="Q1002" s="26" t="s">
        <v>1362</v>
      </c>
      <c r="R1002" s="26" t="s">
        <v>42</v>
      </c>
      <c r="S1002" s="26" t="s">
        <v>1358</v>
      </c>
      <c r="T1002" s="26" t="s">
        <v>1380</v>
      </c>
      <c r="U1002" s="35">
        <v>6800</v>
      </c>
    </row>
    <row r="1003" spans="2:34" ht="179.25" thickBot="1">
      <c r="B1003" s="3">
        <v>321</v>
      </c>
      <c r="C1003" s="25" t="s">
        <v>1603</v>
      </c>
      <c r="D1003" s="30">
        <v>1</v>
      </c>
      <c r="E1003" s="34">
        <v>42600</v>
      </c>
      <c r="F1003" s="30" t="s">
        <v>1144</v>
      </c>
      <c r="G1003" s="30">
        <v>1639019656</v>
      </c>
      <c r="H1003" s="30">
        <v>163901001</v>
      </c>
      <c r="I1003" s="30"/>
      <c r="J1003" s="30" t="s">
        <v>79</v>
      </c>
      <c r="K1003" s="30" t="s">
        <v>1348</v>
      </c>
      <c r="L1003" s="34">
        <v>42576</v>
      </c>
      <c r="M1003" s="116" t="s">
        <v>1349</v>
      </c>
      <c r="N1003" s="119">
        <v>42593</v>
      </c>
      <c r="O1003" s="116" t="s">
        <v>1604</v>
      </c>
      <c r="P1003" s="100" t="s">
        <v>1351</v>
      </c>
      <c r="Q1003" s="27" t="s">
        <v>1352</v>
      </c>
      <c r="R1003" s="27" t="s">
        <v>42</v>
      </c>
      <c r="S1003" s="27" t="s">
        <v>1353</v>
      </c>
      <c r="T1003" s="27" t="s">
        <v>1033</v>
      </c>
      <c r="U1003" s="35">
        <v>960</v>
      </c>
      <c r="V1003" s="25" t="s">
        <v>1201</v>
      </c>
      <c r="W1003" s="26" t="s">
        <v>88</v>
      </c>
      <c r="X1003" s="84">
        <v>165000938118</v>
      </c>
      <c r="Y1003" s="26"/>
      <c r="Z1003" s="26"/>
      <c r="AA1003" s="26" t="s">
        <v>89</v>
      </c>
      <c r="AB1003" s="63">
        <v>42735</v>
      </c>
      <c r="AC1003" s="18"/>
      <c r="AD1003" s="36"/>
      <c r="AE1003" s="23"/>
      <c r="AF1003" s="21"/>
      <c r="AG1003" s="37"/>
      <c r="AH1003" s="90">
        <v>7030</v>
      </c>
    </row>
    <row r="1004" spans="13:21" ht="26.25" thickBot="1">
      <c r="M1004" s="117"/>
      <c r="N1004" s="120"/>
      <c r="O1004" s="117"/>
      <c r="P1004" s="100" t="s">
        <v>1354</v>
      </c>
      <c r="Q1004" s="27" t="s">
        <v>1355</v>
      </c>
      <c r="R1004" s="27" t="s">
        <v>42</v>
      </c>
      <c r="S1004" s="82">
        <v>42421</v>
      </c>
      <c r="T1004" s="27" t="s">
        <v>1030</v>
      </c>
      <c r="U1004" s="35">
        <v>630.6</v>
      </c>
    </row>
    <row r="1005" spans="13:21" ht="26.25" thickBot="1">
      <c r="M1005" s="117"/>
      <c r="N1005" s="120"/>
      <c r="O1005" s="117"/>
      <c r="P1005" s="100" t="s">
        <v>1356</v>
      </c>
      <c r="Q1005" s="27" t="s">
        <v>1357</v>
      </c>
      <c r="R1005" s="27" t="s">
        <v>42</v>
      </c>
      <c r="S1005" s="27" t="s">
        <v>1358</v>
      </c>
      <c r="T1005" s="27" t="s">
        <v>1057</v>
      </c>
      <c r="U1005" s="35">
        <v>3400</v>
      </c>
    </row>
    <row r="1006" spans="13:21" ht="26.25" thickBot="1">
      <c r="M1006" s="117"/>
      <c r="N1006" s="120"/>
      <c r="O1006" s="117"/>
      <c r="P1006" s="100" t="s">
        <v>1359</v>
      </c>
      <c r="Q1006" s="27" t="s">
        <v>1357</v>
      </c>
      <c r="R1006" s="27" t="s">
        <v>42</v>
      </c>
      <c r="S1006" s="27" t="s">
        <v>1360</v>
      </c>
      <c r="T1006" s="27" t="s">
        <v>49</v>
      </c>
      <c r="U1006" s="35">
        <v>650</v>
      </c>
    </row>
    <row r="1007" spans="13:21" ht="26.25" thickBot="1">
      <c r="M1007" s="118"/>
      <c r="N1007" s="121"/>
      <c r="O1007" s="118"/>
      <c r="P1007" s="30" t="s">
        <v>1361</v>
      </c>
      <c r="Q1007" s="26" t="s">
        <v>1362</v>
      </c>
      <c r="R1007" s="26" t="s">
        <v>42</v>
      </c>
      <c r="S1007" s="26" t="s">
        <v>1358</v>
      </c>
      <c r="T1007" s="26" t="s">
        <v>311</v>
      </c>
      <c r="U1007" s="35">
        <v>1360</v>
      </c>
    </row>
    <row r="1008" spans="2:34" ht="179.25" thickBot="1">
      <c r="B1008" s="3">
        <v>322</v>
      </c>
      <c r="C1008" s="25" t="s">
        <v>1605</v>
      </c>
      <c r="D1008" s="30">
        <v>1</v>
      </c>
      <c r="E1008" s="34">
        <v>42600</v>
      </c>
      <c r="F1008" s="30" t="s">
        <v>827</v>
      </c>
      <c r="G1008" s="30">
        <v>1639019367</v>
      </c>
      <c r="H1008" s="30">
        <v>163901001</v>
      </c>
      <c r="I1008" s="30"/>
      <c r="J1008" s="30" t="s">
        <v>79</v>
      </c>
      <c r="K1008" s="30" t="s">
        <v>1348</v>
      </c>
      <c r="L1008" s="34">
        <v>42576</v>
      </c>
      <c r="M1008" s="116" t="s">
        <v>1349</v>
      </c>
      <c r="N1008" s="119">
        <v>42593</v>
      </c>
      <c r="O1008" s="116" t="s">
        <v>1606</v>
      </c>
      <c r="P1008" s="100" t="s">
        <v>1351</v>
      </c>
      <c r="Q1008" s="27" t="s">
        <v>1352</v>
      </c>
      <c r="R1008" s="27" t="s">
        <v>42</v>
      </c>
      <c r="S1008" s="27" t="s">
        <v>1353</v>
      </c>
      <c r="T1008" s="27" t="s">
        <v>1227</v>
      </c>
      <c r="U1008" s="35">
        <v>560</v>
      </c>
      <c r="V1008" s="25" t="s">
        <v>1201</v>
      </c>
      <c r="W1008" s="26" t="s">
        <v>88</v>
      </c>
      <c r="X1008" s="84">
        <v>165000938118</v>
      </c>
      <c r="Y1008" s="26"/>
      <c r="Z1008" s="26"/>
      <c r="AA1008" s="26" t="s">
        <v>89</v>
      </c>
      <c r="AB1008" s="63">
        <v>42735</v>
      </c>
      <c r="AC1008" s="18"/>
      <c r="AD1008" s="36"/>
      <c r="AE1008" s="23"/>
      <c r="AF1008" s="21"/>
      <c r="AG1008" s="37"/>
      <c r="AH1008" s="90">
        <v>5610</v>
      </c>
    </row>
    <row r="1009" spans="13:21" ht="26.25" thickBot="1">
      <c r="M1009" s="117"/>
      <c r="N1009" s="120"/>
      <c r="O1009" s="117"/>
      <c r="P1009" s="100" t="s">
        <v>1354</v>
      </c>
      <c r="Q1009" s="27" t="s">
        <v>1355</v>
      </c>
      <c r="R1009" s="27" t="s">
        <v>42</v>
      </c>
      <c r="S1009" s="82">
        <v>42421</v>
      </c>
      <c r="T1009" s="27" t="s">
        <v>1087</v>
      </c>
      <c r="U1009" s="35">
        <v>315.3</v>
      </c>
    </row>
    <row r="1010" spans="13:21" ht="26.25" thickBot="1">
      <c r="M1010" s="117"/>
      <c r="N1010" s="120"/>
      <c r="O1010" s="117"/>
      <c r="P1010" s="100" t="s">
        <v>1359</v>
      </c>
      <c r="Q1010" s="27" t="s">
        <v>1357</v>
      </c>
      <c r="R1010" s="27" t="s">
        <v>42</v>
      </c>
      <c r="S1010" s="27" t="s">
        <v>1360</v>
      </c>
      <c r="T1010" s="27" t="s">
        <v>687</v>
      </c>
      <c r="U1010" s="35">
        <v>130</v>
      </c>
    </row>
    <row r="1011" spans="13:21" ht="26.25" thickBot="1">
      <c r="M1011" s="117"/>
      <c r="N1011" s="120"/>
      <c r="O1011" s="117"/>
      <c r="P1011" s="100" t="s">
        <v>1356</v>
      </c>
      <c r="Q1011" s="27" t="s">
        <v>1357</v>
      </c>
      <c r="R1011" s="27" t="s">
        <v>42</v>
      </c>
      <c r="S1011" s="27" t="s">
        <v>1358</v>
      </c>
      <c r="T1011" s="27" t="s">
        <v>709</v>
      </c>
      <c r="U1011" s="35">
        <v>4250</v>
      </c>
    </row>
    <row r="1012" spans="13:21" ht="26.25" thickBot="1">
      <c r="M1012" s="118"/>
      <c r="N1012" s="121"/>
      <c r="O1012" s="118"/>
      <c r="P1012" s="30" t="s">
        <v>1361</v>
      </c>
      <c r="Q1012" s="26" t="s">
        <v>1362</v>
      </c>
      <c r="R1012" s="26" t="s">
        <v>42</v>
      </c>
      <c r="S1012" s="26" t="s">
        <v>1358</v>
      </c>
      <c r="T1012" s="26" t="s">
        <v>705</v>
      </c>
      <c r="U1012" s="35">
        <v>340</v>
      </c>
    </row>
    <row r="1013" spans="2:34" ht="179.25" thickBot="1">
      <c r="B1013" s="3">
        <v>323</v>
      </c>
      <c r="C1013" s="25" t="s">
        <v>1607</v>
      </c>
      <c r="D1013" s="30">
        <v>1</v>
      </c>
      <c r="E1013" s="34">
        <v>42600</v>
      </c>
      <c r="F1013" s="30" t="s">
        <v>996</v>
      </c>
      <c r="G1013" s="30">
        <v>1639019399</v>
      </c>
      <c r="H1013" s="30">
        <v>163901001</v>
      </c>
      <c r="I1013" s="30"/>
      <c r="J1013" s="30" t="s">
        <v>79</v>
      </c>
      <c r="K1013" s="30" t="s">
        <v>1348</v>
      </c>
      <c r="L1013" s="34">
        <v>42576</v>
      </c>
      <c r="M1013" s="116" t="s">
        <v>1349</v>
      </c>
      <c r="N1013" s="119">
        <v>42593</v>
      </c>
      <c r="O1013" s="116" t="s">
        <v>1608</v>
      </c>
      <c r="P1013" s="100" t="s">
        <v>1351</v>
      </c>
      <c r="Q1013" s="27" t="s">
        <v>1352</v>
      </c>
      <c r="R1013" s="27" t="s">
        <v>42</v>
      </c>
      <c r="S1013" s="27" t="s">
        <v>1353</v>
      </c>
      <c r="T1013" s="27" t="s">
        <v>1090</v>
      </c>
      <c r="U1013" s="35">
        <v>11200</v>
      </c>
      <c r="V1013" s="25" t="s">
        <v>1201</v>
      </c>
      <c r="W1013" s="26" t="s">
        <v>88</v>
      </c>
      <c r="X1013" s="84">
        <v>165000938118</v>
      </c>
      <c r="Y1013" s="26"/>
      <c r="Z1013" s="26"/>
      <c r="AA1013" s="26" t="s">
        <v>89</v>
      </c>
      <c r="AB1013" s="63">
        <v>42735</v>
      </c>
      <c r="AC1013" s="18"/>
      <c r="AD1013" s="36"/>
      <c r="AE1013" s="23"/>
      <c r="AF1013" s="21"/>
      <c r="AG1013" s="37"/>
      <c r="AH1013" s="90">
        <v>61500</v>
      </c>
    </row>
    <row r="1014" spans="13:21" ht="26.25" thickBot="1">
      <c r="M1014" s="117"/>
      <c r="N1014" s="120"/>
      <c r="O1014" s="117"/>
      <c r="P1014" s="100" t="s">
        <v>1356</v>
      </c>
      <c r="Q1014" s="27" t="s">
        <v>1357</v>
      </c>
      <c r="R1014" s="27" t="s">
        <v>42</v>
      </c>
      <c r="S1014" s="27" t="s">
        <v>1358</v>
      </c>
      <c r="T1014" s="27" t="s">
        <v>1036</v>
      </c>
      <c r="U1014" s="35">
        <v>20400</v>
      </c>
    </row>
    <row r="1015" spans="13:21" ht="26.25" thickBot="1">
      <c r="M1015" s="117"/>
      <c r="N1015" s="120"/>
      <c r="O1015" s="117"/>
      <c r="P1015" s="100" t="s">
        <v>1361</v>
      </c>
      <c r="Q1015" s="27" t="s">
        <v>1362</v>
      </c>
      <c r="R1015" s="27" t="s">
        <v>42</v>
      </c>
      <c r="S1015" s="27" t="s">
        <v>1358</v>
      </c>
      <c r="T1015" s="27" t="s">
        <v>1090</v>
      </c>
      <c r="U1015" s="35">
        <v>11900</v>
      </c>
    </row>
    <row r="1016" spans="13:21" ht="26.25" thickBot="1">
      <c r="M1016" s="117"/>
      <c r="N1016" s="120"/>
      <c r="O1016" s="117"/>
      <c r="P1016" s="100" t="s">
        <v>1359</v>
      </c>
      <c r="Q1016" s="27" t="s">
        <v>1357</v>
      </c>
      <c r="R1016" s="27" t="s">
        <v>42</v>
      </c>
      <c r="S1016" s="27" t="s">
        <v>1360</v>
      </c>
      <c r="T1016" s="27" t="s">
        <v>1057</v>
      </c>
      <c r="U1016" s="35">
        <v>2600</v>
      </c>
    </row>
    <row r="1017" spans="13:21" ht="26.25" thickBot="1">
      <c r="M1017" s="118"/>
      <c r="N1017" s="121"/>
      <c r="O1017" s="118"/>
      <c r="P1017" s="30" t="s">
        <v>1354</v>
      </c>
      <c r="Q1017" s="26" t="s">
        <v>1355</v>
      </c>
      <c r="R1017" s="26" t="s">
        <v>42</v>
      </c>
      <c r="S1017" s="80">
        <v>42421</v>
      </c>
      <c r="T1017" s="26" t="s">
        <v>1090</v>
      </c>
      <c r="U1017" s="35">
        <v>14714</v>
      </c>
    </row>
    <row r="1018" spans="2:34" ht="179.25" thickBot="1">
      <c r="B1018" s="3">
        <v>324</v>
      </c>
      <c r="C1018" s="25" t="s">
        <v>1609</v>
      </c>
      <c r="D1018" s="30">
        <v>1</v>
      </c>
      <c r="E1018" s="34">
        <v>42600</v>
      </c>
      <c r="F1018" s="30" t="s">
        <v>1118</v>
      </c>
      <c r="G1018" s="30">
        <v>1639019381</v>
      </c>
      <c r="H1018" s="30">
        <v>163901001</v>
      </c>
      <c r="I1018" s="30"/>
      <c r="J1018" s="30" t="s">
        <v>79</v>
      </c>
      <c r="K1018" s="30" t="s">
        <v>1348</v>
      </c>
      <c r="L1018" s="34">
        <v>42576</v>
      </c>
      <c r="M1018" s="116" t="s">
        <v>1349</v>
      </c>
      <c r="N1018" s="119">
        <v>42593</v>
      </c>
      <c r="O1018" s="116" t="s">
        <v>1610</v>
      </c>
      <c r="P1018" s="100" t="s">
        <v>1351</v>
      </c>
      <c r="Q1018" s="27" t="s">
        <v>1352</v>
      </c>
      <c r="R1018" s="27" t="s">
        <v>42</v>
      </c>
      <c r="S1018" s="27" t="s">
        <v>1353</v>
      </c>
      <c r="T1018" s="27" t="s">
        <v>702</v>
      </c>
      <c r="U1018" s="35">
        <v>1600</v>
      </c>
      <c r="V1018" s="25" t="s">
        <v>1201</v>
      </c>
      <c r="W1018" s="26" t="s">
        <v>88</v>
      </c>
      <c r="X1018" s="84">
        <v>165000938118</v>
      </c>
      <c r="Y1018" s="26"/>
      <c r="Z1018" s="26"/>
      <c r="AA1018" s="26" t="s">
        <v>89</v>
      </c>
      <c r="AB1018" s="63">
        <v>42735</v>
      </c>
      <c r="AC1018" s="18"/>
      <c r="AD1018" s="36"/>
      <c r="AE1018" s="23"/>
      <c r="AF1018" s="21"/>
      <c r="AG1018" s="37"/>
      <c r="AH1018" s="90">
        <v>10960</v>
      </c>
    </row>
    <row r="1019" spans="13:21" ht="26.25" thickBot="1">
      <c r="M1019" s="117"/>
      <c r="N1019" s="120"/>
      <c r="O1019" s="117"/>
      <c r="P1019" s="100" t="s">
        <v>1356</v>
      </c>
      <c r="Q1019" s="27" t="s">
        <v>1357</v>
      </c>
      <c r="R1019" s="27" t="s">
        <v>42</v>
      </c>
      <c r="S1019" s="27" t="s">
        <v>1358</v>
      </c>
      <c r="T1019" s="27" t="s">
        <v>1380</v>
      </c>
      <c r="U1019" s="35">
        <v>6800</v>
      </c>
    </row>
    <row r="1020" spans="13:21" ht="26.25" thickBot="1">
      <c r="M1020" s="117"/>
      <c r="N1020" s="120"/>
      <c r="O1020" s="117"/>
      <c r="P1020" s="100" t="s">
        <v>1354</v>
      </c>
      <c r="Q1020" s="27" t="s">
        <v>1355</v>
      </c>
      <c r="R1020" s="27" t="s">
        <v>42</v>
      </c>
      <c r="S1020" s="82">
        <v>42421</v>
      </c>
      <c r="T1020" s="27" t="s">
        <v>1033</v>
      </c>
      <c r="U1020" s="35">
        <v>1261.2</v>
      </c>
    </row>
    <row r="1021" spans="13:21" ht="26.25" thickBot="1">
      <c r="M1021" s="117"/>
      <c r="N1021" s="120"/>
      <c r="O1021" s="117"/>
      <c r="P1021" s="100" t="s">
        <v>1359</v>
      </c>
      <c r="Q1021" s="27" t="s">
        <v>1357</v>
      </c>
      <c r="R1021" s="27" t="s">
        <v>42</v>
      </c>
      <c r="S1021" s="27" t="s">
        <v>1360</v>
      </c>
      <c r="T1021" s="27" t="s">
        <v>1030</v>
      </c>
      <c r="U1021" s="35">
        <v>390</v>
      </c>
    </row>
    <row r="1022" spans="13:21" ht="26.25" thickBot="1">
      <c r="M1022" s="118"/>
      <c r="N1022" s="121"/>
      <c r="O1022" s="118"/>
      <c r="P1022" s="30" t="s">
        <v>1361</v>
      </c>
      <c r="Q1022" s="26" t="s">
        <v>1362</v>
      </c>
      <c r="R1022" s="26" t="s">
        <v>42</v>
      </c>
      <c r="S1022" s="26" t="s">
        <v>1358</v>
      </c>
      <c r="T1022" s="26" t="s">
        <v>49</v>
      </c>
      <c r="U1022" s="35">
        <v>850</v>
      </c>
    </row>
    <row r="1023" spans="2:34" ht="192" thickBot="1">
      <c r="B1023" s="3">
        <v>325</v>
      </c>
      <c r="C1023" s="25" t="s">
        <v>1611</v>
      </c>
      <c r="D1023" s="30">
        <v>1</v>
      </c>
      <c r="E1023" s="34">
        <v>42600</v>
      </c>
      <c r="F1023" s="30" t="s">
        <v>932</v>
      </c>
      <c r="G1023" s="30">
        <v>1639018878</v>
      </c>
      <c r="H1023" s="30">
        <v>163901001</v>
      </c>
      <c r="I1023" s="30"/>
      <c r="J1023" s="30" t="s">
        <v>79</v>
      </c>
      <c r="K1023" s="30" t="s">
        <v>1300</v>
      </c>
      <c r="L1023" s="34">
        <v>42573</v>
      </c>
      <c r="M1023" s="116" t="s">
        <v>1301</v>
      </c>
      <c r="N1023" s="119">
        <v>42593</v>
      </c>
      <c r="O1023" s="116" t="s">
        <v>1612</v>
      </c>
      <c r="P1023" s="100" t="s">
        <v>1306</v>
      </c>
      <c r="Q1023" s="27" t="s">
        <v>203</v>
      </c>
      <c r="R1023" s="27" t="s">
        <v>42</v>
      </c>
      <c r="S1023" s="27" t="s">
        <v>1006</v>
      </c>
      <c r="T1023" s="27" t="s">
        <v>705</v>
      </c>
      <c r="U1023" s="35">
        <v>1680</v>
      </c>
      <c r="V1023" s="25" t="s">
        <v>1201</v>
      </c>
      <c r="W1023" s="26" t="s">
        <v>88</v>
      </c>
      <c r="X1023" s="84">
        <v>165000938118</v>
      </c>
      <c r="Y1023" s="26"/>
      <c r="Z1023" s="26"/>
      <c r="AA1023" s="26" t="s">
        <v>89</v>
      </c>
      <c r="AB1023" s="63">
        <v>42735</v>
      </c>
      <c r="AC1023" s="18"/>
      <c r="AD1023" s="36"/>
      <c r="AE1023" s="23"/>
      <c r="AF1023" s="21"/>
      <c r="AG1023" s="37"/>
      <c r="AH1023" s="90">
        <v>6285</v>
      </c>
    </row>
    <row r="1024" spans="13:21" ht="26.25" thickBot="1">
      <c r="M1024" s="117"/>
      <c r="N1024" s="120"/>
      <c r="O1024" s="117"/>
      <c r="P1024" s="100" t="s">
        <v>1305</v>
      </c>
      <c r="Q1024" s="27" t="s">
        <v>207</v>
      </c>
      <c r="R1024" s="27" t="s">
        <v>42</v>
      </c>
      <c r="S1024" s="27" t="s">
        <v>311</v>
      </c>
      <c r="T1024" s="27" t="s">
        <v>1087</v>
      </c>
      <c r="U1024" s="35">
        <v>1200</v>
      </c>
    </row>
    <row r="1025" spans="13:21" ht="26.25" thickBot="1">
      <c r="M1025" s="117"/>
      <c r="N1025" s="120"/>
      <c r="O1025" s="117"/>
      <c r="P1025" s="100" t="s">
        <v>1308</v>
      </c>
      <c r="Q1025" s="27" t="s">
        <v>1309</v>
      </c>
      <c r="R1025" s="27" t="s">
        <v>42</v>
      </c>
      <c r="S1025" s="27" t="s">
        <v>1310</v>
      </c>
      <c r="T1025" s="27" t="s">
        <v>687</v>
      </c>
      <c r="U1025" s="35">
        <v>671.6</v>
      </c>
    </row>
    <row r="1026" spans="13:21" ht="26.25" thickBot="1">
      <c r="M1026" s="118"/>
      <c r="N1026" s="121"/>
      <c r="O1026" s="118"/>
      <c r="P1026" s="30" t="s">
        <v>1313</v>
      </c>
      <c r="Q1026" s="26" t="s">
        <v>215</v>
      </c>
      <c r="R1026" s="26" t="s">
        <v>42</v>
      </c>
      <c r="S1026" s="26" t="s">
        <v>833</v>
      </c>
      <c r="T1026" s="26" t="s">
        <v>1087</v>
      </c>
      <c r="U1026" s="35">
        <v>1650</v>
      </c>
    </row>
    <row r="1027" spans="2:34" ht="192" thickBot="1">
      <c r="B1027" s="3">
        <v>326</v>
      </c>
      <c r="C1027" s="25" t="s">
        <v>1613</v>
      </c>
      <c r="D1027" s="30">
        <v>1</v>
      </c>
      <c r="E1027" s="34">
        <v>42600</v>
      </c>
      <c r="F1027" s="30" t="s">
        <v>932</v>
      </c>
      <c r="G1027" s="30">
        <v>1639018878</v>
      </c>
      <c r="H1027" s="30">
        <v>163901001</v>
      </c>
      <c r="I1027" s="30"/>
      <c r="J1027" s="30" t="s">
        <v>79</v>
      </c>
      <c r="K1027" s="30" t="s">
        <v>1196</v>
      </c>
      <c r="L1027" s="34">
        <v>42573</v>
      </c>
      <c r="M1027" s="116" t="s">
        <v>1197</v>
      </c>
      <c r="N1027" s="119">
        <v>42593</v>
      </c>
      <c r="O1027" s="116" t="s">
        <v>1614</v>
      </c>
      <c r="P1027" s="100" t="s">
        <v>1211</v>
      </c>
      <c r="Q1027" s="27" t="s">
        <v>232</v>
      </c>
      <c r="R1027" s="27" t="s">
        <v>42</v>
      </c>
      <c r="S1027" s="27" t="s">
        <v>250</v>
      </c>
      <c r="T1027" s="27" t="s">
        <v>687</v>
      </c>
      <c r="U1027" s="35">
        <v>220</v>
      </c>
      <c r="V1027" s="25" t="s">
        <v>1201</v>
      </c>
      <c r="W1027" s="26" t="s">
        <v>88</v>
      </c>
      <c r="X1027" s="84">
        <v>165000938118</v>
      </c>
      <c r="Y1027" s="26"/>
      <c r="Z1027" s="26"/>
      <c r="AA1027" s="26" t="s">
        <v>89</v>
      </c>
      <c r="AB1027" s="63">
        <v>42735</v>
      </c>
      <c r="AC1027" s="18"/>
      <c r="AD1027" s="36"/>
      <c r="AE1027" s="23"/>
      <c r="AF1027" s="21"/>
      <c r="AG1027" s="37"/>
      <c r="AH1027" s="90">
        <v>4726.4</v>
      </c>
    </row>
    <row r="1028" spans="13:21" ht="26.25" thickBot="1">
      <c r="M1028" s="117"/>
      <c r="N1028" s="120"/>
      <c r="O1028" s="117"/>
      <c r="P1028" s="100" t="s">
        <v>1202</v>
      </c>
      <c r="Q1028" s="27" t="s">
        <v>253</v>
      </c>
      <c r="R1028" s="27" t="s">
        <v>42</v>
      </c>
      <c r="S1028" s="27" t="s">
        <v>1203</v>
      </c>
      <c r="T1028" s="27" t="s">
        <v>1234</v>
      </c>
      <c r="U1028" s="35">
        <v>1609</v>
      </c>
    </row>
    <row r="1029" spans="13:21" ht="26.25" thickBot="1">
      <c r="M1029" s="117"/>
      <c r="N1029" s="120"/>
      <c r="O1029" s="117"/>
      <c r="P1029" s="100" t="s">
        <v>1204</v>
      </c>
      <c r="Q1029" s="27" t="s">
        <v>261</v>
      </c>
      <c r="R1029" s="27" t="s">
        <v>42</v>
      </c>
      <c r="S1029" s="27" t="s">
        <v>1205</v>
      </c>
      <c r="T1029" s="27" t="s">
        <v>1234</v>
      </c>
      <c r="U1029" s="35">
        <v>1665</v>
      </c>
    </row>
    <row r="1030" spans="13:21" ht="26.25" thickBot="1">
      <c r="M1030" s="117"/>
      <c r="N1030" s="120"/>
      <c r="O1030" s="117"/>
      <c r="P1030" s="100" t="s">
        <v>1207</v>
      </c>
      <c r="Q1030" s="27" t="s">
        <v>246</v>
      </c>
      <c r="R1030" s="27" t="s">
        <v>42</v>
      </c>
      <c r="S1030" s="27" t="s">
        <v>1208</v>
      </c>
      <c r="T1030" s="27" t="s">
        <v>1087</v>
      </c>
      <c r="U1030" s="35">
        <v>465</v>
      </c>
    </row>
    <row r="1031" spans="13:21" ht="26.25" thickBot="1">
      <c r="M1031" s="117"/>
      <c r="N1031" s="120"/>
      <c r="O1031" s="117"/>
      <c r="P1031" s="100" t="s">
        <v>1209</v>
      </c>
      <c r="Q1031" s="27" t="s">
        <v>240</v>
      </c>
      <c r="R1031" s="27" t="s">
        <v>42</v>
      </c>
      <c r="S1031" s="27" t="s">
        <v>1210</v>
      </c>
      <c r="T1031" s="27" t="s">
        <v>1087</v>
      </c>
      <c r="U1031" s="35">
        <v>433.5</v>
      </c>
    </row>
    <row r="1032" spans="13:21" ht="26.25" thickBot="1">
      <c r="M1032" s="118"/>
      <c r="N1032" s="121"/>
      <c r="O1032" s="118"/>
      <c r="P1032" s="30" t="s">
        <v>1218</v>
      </c>
      <c r="Q1032" s="26" t="s">
        <v>1219</v>
      </c>
      <c r="R1032" s="26" t="s">
        <v>42</v>
      </c>
      <c r="S1032" s="26" t="s">
        <v>1208</v>
      </c>
      <c r="T1032" s="26" t="s">
        <v>687</v>
      </c>
      <c r="U1032" s="35">
        <v>310</v>
      </c>
    </row>
    <row r="1033" spans="2:34" ht="192" thickBot="1">
      <c r="B1033" s="3">
        <v>327</v>
      </c>
      <c r="C1033" s="25" t="s">
        <v>1615</v>
      </c>
      <c r="D1033" s="30">
        <v>1</v>
      </c>
      <c r="E1033" s="34">
        <v>42600</v>
      </c>
      <c r="F1033" s="30" t="s">
        <v>481</v>
      </c>
      <c r="G1033" s="30">
        <v>1639019173</v>
      </c>
      <c r="H1033" s="30">
        <v>163901001</v>
      </c>
      <c r="I1033" s="30"/>
      <c r="J1033" s="30" t="s">
        <v>79</v>
      </c>
      <c r="K1033" s="30" t="s">
        <v>1196</v>
      </c>
      <c r="L1033" s="34">
        <v>42573</v>
      </c>
      <c r="M1033" s="116" t="s">
        <v>1197</v>
      </c>
      <c r="N1033" s="119">
        <v>42593</v>
      </c>
      <c r="O1033" s="116" t="s">
        <v>1616</v>
      </c>
      <c r="P1033" s="100" t="s">
        <v>1211</v>
      </c>
      <c r="Q1033" s="27" t="s">
        <v>232</v>
      </c>
      <c r="R1033" s="27" t="s">
        <v>42</v>
      </c>
      <c r="S1033" s="27" t="s">
        <v>250</v>
      </c>
      <c r="T1033" s="27" t="s">
        <v>1087</v>
      </c>
      <c r="U1033" s="35">
        <v>330</v>
      </c>
      <c r="V1033" s="25" t="s">
        <v>1201</v>
      </c>
      <c r="W1033" s="26" t="s">
        <v>88</v>
      </c>
      <c r="X1033" s="84">
        <v>165000938118</v>
      </c>
      <c r="Y1033" s="26"/>
      <c r="Z1033" s="26"/>
      <c r="AA1033" s="26" t="s">
        <v>89</v>
      </c>
      <c r="AB1033" s="63">
        <v>42735</v>
      </c>
      <c r="AC1033" s="18"/>
      <c r="AD1033" s="36"/>
      <c r="AE1033" s="23"/>
      <c r="AF1033" s="21"/>
      <c r="AG1033" s="37"/>
      <c r="AH1033" s="90">
        <v>9513.5</v>
      </c>
    </row>
    <row r="1034" spans="13:21" ht="26.25" thickBot="1">
      <c r="M1034" s="117"/>
      <c r="N1034" s="120"/>
      <c r="O1034" s="117"/>
      <c r="P1034" s="100" t="s">
        <v>1202</v>
      </c>
      <c r="Q1034" s="27" t="s">
        <v>253</v>
      </c>
      <c r="R1034" s="27" t="s">
        <v>42</v>
      </c>
      <c r="S1034" s="27" t="s">
        <v>1203</v>
      </c>
      <c r="T1034" s="27" t="s">
        <v>49</v>
      </c>
      <c r="U1034" s="35">
        <v>3218</v>
      </c>
    </row>
    <row r="1035" spans="13:21" ht="26.25" thickBot="1">
      <c r="M1035" s="117"/>
      <c r="N1035" s="120"/>
      <c r="O1035" s="117"/>
      <c r="P1035" s="100" t="s">
        <v>1199</v>
      </c>
      <c r="Q1035" s="27" t="s">
        <v>236</v>
      </c>
      <c r="R1035" s="27" t="s">
        <v>42</v>
      </c>
      <c r="S1035" s="27" t="s">
        <v>1200</v>
      </c>
      <c r="T1035" s="27" t="s">
        <v>1087</v>
      </c>
      <c r="U1035" s="35">
        <v>328.5</v>
      </c>
    </row>
    <row r="1036" spans="13:21" ht="26.25" thickBot="1">
      <c r="M1036" s="117"/>
      <c r="N1036" s="120"/>
      <c r="O1036" s="117"/>
      <c r="P1036" s="100" t="s">
        <v>1209</v>
      </c>
      <c r="Q1036" s="27" t="s">
        <v>240</v>
      </c>
      <c r="R1036" s="27" t="s">
        <v>42</v>
      </c>
      <c r="S1036" s="27" t="s">
        <v>1210</v>
      </c>
      <c r="T1036" s="27" t="s">
        <v>1030</v>
      </c>
      <c r="U1036" s="35">
        <v>867</v>
      </c>
    </row>
    <row r="1037" spans="13:21" ht="26.25" thickBot="1">
      <c r="M1037" s="117"/>
      <c r="N1037" s="120"/>
      <c r="O1037" s="117"/>
      <c r="P1037" s="100" t="s">
        <v>1218</v>
      </c>
      <c r="Q1037" s="27" t="s">
        <v>1219</v>
      </c>
      <c r="R1037" s="27" t="s">
        <v>42</v>
      </c>
      <c r="S1037" s="27" t="s">
        <v>1208</v>
      </c>
      <c r="T1037" s="27" t="s">
        <v>1087</v>
      </c>
      <c r="U1037" s="35">
        <v>465</v>
      </c>
    </row>
    <row r="1038" spans="13:21" ht="26.25" thickBot="1">
      <c r="M1038" s="117"/>
      <c r="N1038" s="120"/>
      <c r="O1038" s="117"/>
      <c r="P1038" s="100" t="s">
        <v>1207</v>
      </c>
      <c r="Q1038" s="27" t="s">
        <v>246</v>
      </c>
      <c r="R1038" s="27" t="s">
        <v>42</v>
      </c>
      <c r="S1038" s="27" t="s">
        <v>1208</v>
      </c>
      <c r="T1038" s="27" t="s">
        <v>1030</v>
      </c>
      <c r="U1038" s="35">
        <v>930</v>
      </c>
    </row>
    <row r="1039" spans="13:21" ht="26.25" thickBot="1">
      <c r="M1039" s="118"/>
      <c r="N1039" s="121"/>
      <c r="O1039" s="118"/>
      <c r="P1039" s="30" t="s">
        <v>1617</v>
      </c>
      <c r="Q1039" s="26" t="s">
        <v>261</v>
      </c>
      <c r="R1039" s="26" t="s">
        <v>42</v>
      </c>
      <c r="S1039" s="26" t="s">
        <v>1205</v>
      </c>
      <c r="T1039" s="26" t="s">
        <v>49</v>
      </c>
      <c r="U1039" s="35">
        <v>3330</v>
      </c>
    </row>
    <row r="1040" spans="2:34" ht="192" thickBot="1">
      <c r="B1040" s="3">
        <v>328</v>
      </c>
      <c r="C1040" s="25" t="s">
        <v>1618</v>
      </c>
      <c r="D1040" s="30">
        <v>1</v>
      </c>
      <c r="E1040" s="34">
        <v>42600</v>
      </c>
      <c r="F1040" s="30" t="s">
        <v>416</v>
      </c>
      <c r="G1040" s="30">
        <v>1639018885</v>
      </c>
      <c r="H1040" s="30">
        <v>163901001</v>
      </c>
      <c r="I1040" s="30"/>
      <c r="J1040" s="30" t="s">
        <v>79</v>
      </c>
      <c r="K1040" s="30" t="s">
        <v>1196</v>
      </c>
      <c r="L1040" s="34">
        <v>42573</v>
      </c>
      <c r="M1040" s="116" t="s">
        <v>1197</v>
      </c>
      <c r="N1040" s="119">
        <v>42593</v>
      </c>
      <c r="O1040" s="116" t="s">
        <v>1619</v>
      </c>
      <c r="P1040" s="100" t="s">
        <v>1206</v>
      </c>
      <c r="Q1040" s="27" t="s">
        <v>257</v>
      </c>
      <c r="R1040" s="27" t="s">
        <v>42</v>
      </c>
      <c r="S1040" s="27" t="s">
        <v>250</v>
      </c>
      <c r="T1040" s="27" t="s">
        <v>1234</v>
      </c>
      <c r="U1040" s="35">
        <v>550</v>
      </c>
      <c r="V1040" s="25" t="s">
        <v>1201</v>
      </c>
      <c r="W1040" s="26" t="s">
        <v>88</v>
      </c>
      <c r="X1040" s="84">
        <v>165000938118</v>
      </c>
      <c r="Y1040" s="26"/>
      <c r="Z1040" s="26"/>
      <c r="AA1040" s="26" t="s">
        <v>89</v>
      </c>
      <c r="AB1040" s="63">
        <v>42735</v>
      </c>
      <c r="AC1040" s="18"/>
      <c r="AD1040" s="36"/>
      <c r="AE1040" s="23"/>
      <c r="AF1040" s="21"/>
      <c r="AG1040" s="37"/>
      <c r="AH1040" s="90">
        <v>32998.05</v>
      </c>
    </row>
    <row r="1041" spans="13:21" ht="26.25" thickBot="1">
      <c r="M1041" s="117"/>
      <c r="N1041" s="120"/>
      <c r="O1041" s="117"/>
      <c r="P1041" s="100" t="s">
        <v>1218</v>
      </c>
      <c r="Q1041" s="27" t="s">
        <v>1219</v>
      </c>
      <c r="R1041" s="27" t="s">
        <v>42</v>
      </c>
      <c r="S1041" s="27" t="s">
        <v>1208</v>
      </c>
      <c r="T1041" s="27" t="s">
        <v>1030</v>
      </c>
      <c r="U1041" s="35">
        <v>930</v>
      </c>
    </row>
    <row r="1042" spans="13:21" ht="26.25" thickBot="1">
      <c r="M1042" s="117"/>
      <c r="N1042" s="120"/>
      <c r="O1042" s="117"/>
      <c r="P1042" s="100" t="s">
        <v>1204</v>
      </c>
      <c r="Q1042" s="27" t="s">
        <v>261</v>
      </c>
      <c r="R1042" s="27" t="s">
        <v>42</v>
      </c>
      <c r="S1042" s="27" t="s">
        <v>1205</v>
      </c>
      <c r="T1042" s="27" t="s">
        <v>1620</v>
      </c>
      <c r="U1042" s="35">
        <v>14652</v>
      </c>
    </row>
    <row r="1043" spans="13:21" ht="26.25" thickBot="1">
      <c r="M1043" s="117"/>
      <c r="N1043" s="120"/>
      <c r="O1043" s="117"/>
      <c r="P1043" s="100" t="s">
        <v>1207</v>
      </c>
      <c r="Q1043" s="27" t="s">
        <v>246</v>
      </c>
      <c r="R1043" s="27" t="s">
        <v>42</v>
      </c>
      <c r="S1043" s="27" t="s">
        <v>1208</v>
      </c>
      <c r="T1043" s="27" t="s">
        <v>1621</v>
      </c>
      <c r="U1043" s="35">
        <v>4340</v>
      </c>
    </row>
    <row r="1044" spans="13:21" ht="26.25" thickBot="1">
      <c r="M1044" s="117"/>
      <c r="N1044" s="120"/>
      <c r="O1044" s="117"/>
      <c r="P1044" s="100" t="s">
        <v>1209</v>
      </c>
      <c r="Q1044" s="27" t="s">
        <v>240</v>
      </c>
      <c r="R1044" s="27" t="s">
        <v>42</v>
      </c>
      <c r="S1044" s="27" t="s">
        <v>1210</v>
      </c>
      <c r="T1044" s="27" t="s">
        <v>49</v>
      </c>
      <c r="U1044" s="35">
        <v>1445</v>
      </c>
    </row>
    <row r="1045" spans="13:21" ht="26.25" thickBot="1">
      <c r="M1045" s="117"/>
      <c r="N1045" s="120"/>
      <c r="O1045" s="117"/>
      <c r="P1045" s="100" t="s">
        <v>1211</v>
      </c>
      <c r="Q1045" s="27" t="s">
        <v>232</v>
      </c>
      <c r="R1045" s="27" t="s">
        <v>42</v>
      </c>
      <c r="S1045" s="27" t="s">
        <v>250</v>
      </c>
      <c r="T1045" s="27" t="s">
        <v>1057</v>
      </c>
      <c r="U1045" s="35">
        <v>4400</v>
      </c>
    </row>
    <row r="1046" spans="13:21" ht="26.25" thickBot="1">
      <c r="M1046" s="118"/>
      <c r="N1046" s="121"/>
      <c r="O1046" s="118"/>
      <c r="P1046" s="30" t="s">
        <v>1622</v>
      </c>
      <c r="Q1046" s="26" t="s">
        <v>253</v>
      </c>
      <c r="R1046" s="26" t="s">
        <v>42</v>
      </c>
      <c r="S1046" s="26" t="s">
        <v>1203</v>
      </c>
      <c r="T1046" s="26" t="s">
        <v>702</v>
      </c>
      <c r="U1046" s="35">
        <v>6436</v>
      </c>
    </row>
    <row r="1047" spans="2:34" ht="230.25" thickBot="1">
      <c r="B1047" s="3">
        <v>329</v>
      </c>
      <c r="C1047" s="25" t="s">
        <v>1623</v>
      </c>
      <c r="D1047" s="30">
        <v>1</v>
      </c>
      <c r="E1047" s="34">
        <v>42600</v>
      </c>
      <c r="F1047" s="30" t="s">
        <v>961</v>
      </c>
      <c r="G1047" s="30">
        <v>1639018892</v>
      </c>
      <c r="H1047" s="30">
        <v>163901001</v>
      </c>
      <c r="I1047" s="30"/>
      <c r="J1047" s="30" t="s">
        <v>79</v>
      </c>
      <c r="K1047" s="30" t="s">
        <v>1196</v>
      </c>
      <c r="L1047" s="34">
        <v>42573</v>
      </c>
      <c r="M1047" s="116" t="s">
        <v>1197</v>
      </c>
      <c r="N1047" s="119">
        <v>42593</v>
      </c>
      <c r="O1047" s="116" t="s">
        <v>1624</v>
      </c>
      <c r="P1047" s="100" t="s">
        <v>1206</v>
      </c>
      <c r="Q1047" s="27" t="s">
        <v>257</v>
      </c>
      <c r="R1047" s="27" t="s">
        <v>42</v>
      </c>
      <c r="S1047" s="27" t="s">
        <v>250</v>
      </c>
      <c r="T1047" s="27" t="s">
        <v>1064</v>
      </c>
      <c r="U1047" s="35">
        <v>264</v>
      </c>
      <c r="V1047" s="25" t="s">
        <v>1201</v>
      </c>
      <c r="W1047" s="26" t="s">
        <v>88</v>
      </c>
      <c r="X1047" s="84">
        <v>165000938118</v>
      </c>
      <c r="Y1047" s="26"/>
      <c r="Z1047" s="26"/>
      <c r="AA1047" s="26" t="s">
        <v>89</v>
      </c>
      <c r="AB1047" s="63">
        <v>42735</v>
      </c>
      <c r="AC1047" s="18"/>
      <c r="AD1047" s="36"/>
      <c r="AE1047" s="23"/>
      <c r="AF1047" s="21"/>
      <c r="AG1047" s="37"/>
      <c r="AH1047" s="90">
        <v>14924.84</v>
      </c>
    </row>
    <row r="1048" spans="13:21" ht="26.25" thickBot="1">
      <c r="M1048" s="117"/>
      <c r="N1048" s="120"/>
      <c r="O1048" s="117"/>
      <c r="P1048" s="100" t="s">
        <v>1218</v>
      </c>
      <c r="Q1048" s="27" t="s">
        <v>1219</v>
      </c>
      <c r="R1048" s="27" t="s">
        <v>42</v>
      </c>
      <c r="S1048" s="27" t="s">
        <v>1208</v>
      </c>
      <c r="T1048" s="39">
        <v>18537</v>
      </c>
      <c r="U1048" s="35">
        <v>325.5</v>
      </c>
    </row>
    <row r="1049" spans="13:21" ht="26.25" thickBot="1">
      <c r="M1049" s="117"/>
      <c r="N1049" s="120"/>
      <c r="O1049" s="117"/>
      <c r="P1049" s="100" t="s">
        <v>1204</v>
      </c>
      <c r="Q1049" s="27" t="s">
        <v>261</v>
      </c>
      <c r="R1049" s="27" t="s">
        <v>42</v>
      </c>
      <c r="S1049" s="27" t="s">
        <v>1205</v>
      </c>
      <c r="T1049" s="27" t="s">
        <v>1625</v>
      </c>
      <c r="U1049" s="35">
        <v>3463.2</v>
      </c>
    </row>
    <row r="1050" spans="13:21" ht="26.25" thickBot="1">
      <c r="M1050" s="117"/>
      <c r="N1050" s="120"/>
      <c r="O1050" s="117"/>
      <c r="P1050" s="100" t="s">
        <v>1209</v>
      </c>
      <c r="Q1050" s="27" t="s">
        <v>240</v>
      </c>
      <c r="R1050" s="27" t="s">
        <v>42</v>
      </c>
      <c r="S1050" s="27" t="s">
        <v>1210</v>
      </c>
      <c r="T1050" s="27" t="s">
        <v>1626</v>
      </c>
      <c r="U1050" s="35">
        <v>2369.8</v>
      </c>
    </row>
    <row r="1051" spans="13:21" ht="26.25" thickBot="1">
      <c r="M1051" s="117"/>
      <c r="N1051" s="120"/>
      <c r="O1051" s="117"/>
      <c r="P1051" s="100" t="s">
        <v>1199</v>
      </c>
      <c r="Q1051" s="27" t="s">
        <v>236</v>
      </c>
      <c r="R1051" s="27" t="s">
        <v>42</v>
      </c>
      <c r="S1051" s="27" t="s">
        <v>1200</v>
      </c>
      <c r="T1051" s="27" t="s">
        <v>1627</v>
      </c>
      <c r="U1051" s="35">
        <v>963.6</v>
      </c>
    </row>
    <row r="1052" spans="13:21" ht="26.25" thickBot="1">
      <c r="M1052" s="117"/>
      <c r="N1052" s="120"/>
      <c r="O1052" s="117"/>
      <c r="P1052" s="100" t="s">
        <v>1211</v>
      </c>
      <c r="Q1052" s="27" t="s">
        <v>232</v>
      </c>
      <c r="R1052" s="27" t="s">
        <v>42</v>
      </c>
      <c r="S1052" s="27" t="s">
        <v>250</v>
      </c>
      <c r="T1052" s="27" t="s">
        <v>1628</v>
      </c>
      <c r="U1052" s="35">
        <v>902</v>
      </c>
    </row>
    <row r="1053" spans="13:21" ht="26.25" thickBot="1">
      <c r="M1053" s="117"/>
      <c r="N1053" s="120"/>
      <c r="O1053" s="117"/>
      <c r="P1053" s="100" t="s">
        <v>1622</v>
      </c>
      <c r="Q1053" s="27" t="s">
        <v>253</v>
      </c>
      <c r="R1053" s="27" t="s">
        <v>41</v>
      </c>
      <c r="S1053" s="27" t="s">
        <v>1203</v>
      </c>
      <c r="T1053" s="27" t="s">
        <v>1626</v>
      </c>
      <c r="U1053" s="35">
        <v>5277.52</v>
      </c>
    </row>
    <row r="1054" spans="13:21" ht="26.25" thickBot="1">
      <c r="M1054" s="118"/>
      <c r="N1054" s="121"/>
      <c r="O1054" s="118"/>
      <c r="P1054" s="30" t="s">
        <v>1629</v>
      </c>
      <c r="Q1054" s="26" t="s">
        <v>246</v>
      </c>
      <c r="R1054" s="26" t="s">
        <v>41</v>
      </c>
      <c r="S1054" s="26" t="s">
        <v>1208</v>
      </c>
      <c r="T1054" s="26" t="s">
        <v>1628</v>
      </c>
      <c r="U1054" s="35">
        <v>1271</v>
      </c>
    </row>
    <row r="1055" spans="2:34" ht="179.25" thickBot="1">
      <c r="B1055" s="3">
        <v>330</v>
      </c>
      <c r="C1055" s="25" t="s">
        <v>1630</v>
      </c>
      <c r="D1055" s="30">
        <v>1</v>
      </c>
      <c r="E1055" s="34">
        <v>42600</v>
      </c>
      <c r="F1055" s="30" t="s">
        <v>1263</v>
      </c>
      <c r="G1055" s="30">
        <v>1639019293</v>
      </c>
      <c r="H1055" s="30">
        <v>163901001</v>
      </c>
      <c r="I1055" s="30"/>
      <c r="J1055" s="30" t="s">
        <v>79</v>
      </c>
      <c r="K1055" s="30" t="s">
        <v>1196</v>
      </c>
      <c r="L1055" s="34">
        <v>42573</v>
      </c>
      <c r="M1055" s="116" t="s">
        <v>1197</v>
      </c>
      <c r="N1055" s="119">
        <v>42593</v>
      </c>
      <c r="O1055" s="116" t="s">
        <v>1631</v>
      </c>
      <c r="P1055" s="100" t="s">
        <v>1202</v>
      </c>
      <c r="Q1055" s="27" t="s">
        <v>253</v>
      </c>
      <c r="R1055" s="27" t="s">
        <v>42</v>
      </c>
      <c r="S1055" s="27" t="s">
        <v>1203</v>
      </c>
      <c r="T1055" s="27" t="s">
        <v>311</v>
      </c>
      <c r="U1055" s="35">
        <v>5148.8</v>
      </c>
      <c r="V1055" s="25" t="s">
        <v>1201</v>
      </c>
      <c r="W1055" s="26" t="s">
        <v>88</v>
      </c>
      <c r="X1055" s="84">
        <v>165000938118</v>
      </c>
      <c r="Y1055" s="26"/>
      <c r="Z1055" s="26"/>
      <c r="AA1055" s="26" t="s">
        <v>89</v>
      </c>
      <c r="AB1055" s="63">
        <v>42735</v>
      </c>
      <c r="AC1055" s="18"/>
      <c r="AD1055" s="36"/>
      <c r="AE1055" s="23"/>
      <c r="AF1055" s="21"/>
      <c r="AG1055" s="37"/>
      <c r="AH1055" s="90">
        <v>17197.1</v>
      </c>
    </row>
    <row r="1056" spans="13:21" ht="26.25" thickBot="1">
      <c r="M1056" s="117"/>
      <c r="N1056" s="120"/>
      <c r="O1056" s="117"/>
      <c r="P1056" s="100" t="s">
        <v>1206</v>
      </c>
      <c r="Q1056" s="27" t="s">
        <v>257</v>
      </c>
      <c r="R1056" s="27" t="s">
        <v>42</v>
      </c>
      <c r="S1056" s="27" t="s">
        <v>250</v>
      </c>
      <c r="T1056" s="27" t="s">
        <v>998</v>
      </c>
      <c r="U1056" s="35">
        <v>880</v>
      </c>
    </row>
    <row r="1057" spans="13:21" ht="26.25" thickBot="1">
      <c r="M1057" s="117"/>
      <c r="N1057" s="120"/>
      <c r="O1057" s="117"/>
      <c r="P1057" s="100" t="s">
        <v>1218</v>
      </c>
      <c r="Q1057" s="27" t="s">
        <v>1219</v>
      </c>
      <c r="R1057" s="27" t="s">
        <v>42</v>
      </c>
      <c r="S1057" s="27" t="s">
        <v>1208</v>
      </c>
      <c r="T1057" s="27" t="s">
        <v>49</v>
      </c>
      <c r="U1057" s="35">
        <v>1550</v>
      </c>
    </row>
    <row r="1058" spans="13:21" ht="26.25" thickBot="1">
      <c r="M1058" s="117"/>
      <c r="N1058" s="120"/>
      <c r="O1058" s="117"/>
      <c r="P1058" s="100" t="s">
        <v>1204</v>
      </c>
      <c r="Q1058" s="27" t="s">
        <v>261</v>
      </c>
      <c r="R1058" s="27" t="s">
        <v>42</v>
      </c>
      <c r="S1058" s="27" t="s">
        <v>1205</v>
      </c>
      <c r="T1058" s="27" t="s">
        <v>311</v>
      </c>
      <c r="U1058" s="35">
        <v>5328</v>
      </c>
    </row>
    <row r="1059" spans="13:21" ht="26.25" thickBot="1">
      <c r="M1059" s="117"/>
      <c r="N1059" s="120"/>
      <c r="O1059" s="117"/>
      <c r="P1059" s="100" t="s">
        <v>1207</v>
      </c>
      <c r="Q1059" s="27" t="s">
        <v>246</v>
      </c>
      <c r="R1059" s="27" t="s">
        <v>42</v>
      </c>
      <c r="S1059" s="27" t="s">
        <v>1208</v>
      </c>
      <c r="T1059" s="27" t="s">
        <v>1030</v>
      </c>
      <c r="U1059" s="35">
        <v>930</v>
      </c>
    </row>
    <row r="1060" spans="13:21" ht="26.25" thickBot="1">
      <c r="M1060" s="117"/>
      <c r="N1060" s="120"/>
      <c r="O1060" s="117"/>
      <c r="P1060" s="100" t="s">
        <v>1209</v>
      </c>
      <c r="Q1060" s="27" t="s">
        <v>240</v>
      </c>
      <c r="R1060" s="27" t="s">
        <v>42</v>
      </c>
      <c r="S1060" s="27" t="s">
        <v>1210</v>
      </c>
      <c r="T1060" s="27" t="s">
        <v>49</v>
      </c>
      <c r="U1060" s="35">
        <v>1445</v>
      </c>
    </row>
    <row r="1061" spans="13:21" ht="26.25" thickBot="1">
      <c r="M1061" s="117"/>
      <c r="N1061" s="120"/>
      <c r="O1061" s="117"/>
      <c r="P1061" s="100" t="s">
        <v>1199</v>
      </c>
      <c r="Q1061" s="27" t="s">
        <v>236</v>
      </c>
      <c r="R1061" s="27" t="s">
        <v>42</v>
      </c>
      <c r="S1061" s="27" t="s">
        <v>1200</v>
      </c>
      <c r="T1061" s="27" t="s">
        <v>998</v>
      </c>
      <c r="U1061" s="35">
        <v>876</v>
      </c>
    </row>
    <row r="1062" spans="13:21" ht="26.25" thickBot="1">
      <c r="M1062" s="118"/>
      <c r="N1062" s="121"/>
      <c r="O1062" s="118"/>
      <c r="P1062" s="30" t="s">
        <v>1220</v>
      </c>
      <c r="Q1062" s="26" t="s">
        <v>249</v>
      </c>
      <c r="R1062" s="26" t="s">
        <v>42</v>
      </c>
      <c r="S1062" s="26" t="s">
        <v>1221</v>
      </c>
      <c r="T1062" s="26" t="s">
        <v>998</v>
      </c>
      <c r="U1062" s="35">
        <v>976</v>
      </c>
    </row>
    <row r="1063" spans="2:34" ht="179.25" thickBot="1">
      <c r="B1063" s="3">
        <v>331</v>
      </c>
      <c r="C1063" s="25" t="s">
        <v>1632</v>
      </c>
      <c r="D1063" s="30">
        <v>1</v>
      </c>
      <c r="E1063" s="34">
        <v>42600</v>
      </c>
      <c r="F1063" s="30" t="s">
        <v>1162</v>
      </c>
      <c r="G1063" s="30">
        <v>1639019198</v>
      </c>
      <c r="H1063" s="30">
        <v>163901001</v>
      </c>
      <c r="I1063" s="30"/>
      <c r="J1063" s="30" t="s">
        <v>79</v>
      </c>
      <c r="K1063" s="30" t="s">
        <v>1196</v>
      </c>
      <c r="L1063" s="34">
        <v>42573</v>
      </c>
      <c r="M1063" s="116" t="s">
        <v>1197</v>
      </c>
      <c r="N1063" s="119">
        <v>42593</v>
      </c>
      <c r="O1063" s="116" t="s">
        <v>1633</v>
      </c>
      <c r="P1063" s="100" t="s">
        <v>1202</v>
      </c>
      <c r="Q1063" s="27" t="s">
        <v>253</v>
      </c>
      <c r="R1063" s="27" t="s">
        <v>42</v>
      </c>
      <c r="S1063" s="27" t="s">
        <v>1203</v>
      </c>
      <c r="T1063" s="27" t="s">
        <v>1033</v>
      </c>
      <c r="U1063" s="35">
        <v>3861.6</v>
      </c>
      <c r="V1063" s="25" t="s">
        <v>1201</v>
      </c>
      <c r="W1063" s="26" t="s">
        <v>88</v>
      </c>
      <c r="X1063" s="84">
        <v>165000938118</v>
      </c>
      <c r="Y1063" s="26"/>
      <c r="Z1063" s="26"/>
      <c r="AA1063" s="26" t="s">
        <v>89</v>
      </c>
      <c r="AB1063" s="63">
        <v>42735</v>
      </c>
      <c r="AC1063" s="18"/>
      <c r="AD1063" s="36"/>
      <c r="AE1063" s="23"/>
      <c r="AF1063" s="21"/>
      <c r="AG1063" s="37"/>
      <c r="AH1063" s="90">
        <v>12142.8</v>
      </c>
    </row>
    <row r="1064" spans="13:21" ht="26.25" thickBot="1">
      <c r="M1064" s="117"/>
      <c r="N1064" s="120"/>
      <c r="O1064" s="117"/>
      <c r="P1064" s="100" t="s">
        <v>1206</v>
      </c>
      <c r="Q1064" s="27" t="s">
        <v>257</v>
      </c>
      <c r="R1064" s="27" t="s">
        <v>42</v>
      </c>
      <c r="S1064" s="27" t="s">
        <v>250</v>
      </c>
      <c r="T1064" s="27" t="s">
        <v>687</v>
      </c>
      <c r="U1064" s="35">
        <v>220</v>
      </c>
    </row>
    <row r="1065" spans="13:21" ht="26.25" thickBot="1">
      <c r="M1065" s="117"/>
      <c r="N1065" s="120"/>
      <c r="O1065" s="117"/>
      <c r="P1065" s="100" t="s">
        <v>1218</v>
      </c>
      <c r="Q1065" s="27" t="s">
        <v>1219</v>
      </c>
      <c r="R1065" s="27" t="s">
        <v>42</v>
      </c>
      <c r="S1065" s="27" t="s">
        <v>1208</v>
      </c>
      <c r="T1065" s="27" t="s">
        <v>705</v>
      </c>
      <c r="U1065" s="35">
        <v>620</v>
      </c>
    </row>
    <row r="1066" spans="13:21" ht="26.25" thickBot="1">
      <c r="M1066" s="117"/>
      <c r="N1066" s="120"/>
      <c r="O1066" s="117"/>
      <c r="P1066" s="100" t="s">
        <v>1199</v>
      </c>
      <c r="Q1066" s="27" t="s">
        <v>236</v>
      </c>
      <c r="R1066" s="27" t="s">
        <v>42</v>
      </c>
      <c r="S1066" s="27" t="s">
        <v>1200</v>
      </c>
      <c r="T1066" s="27" t="s">
        <v>705</v>
      </c>
      <c r="U1066" s="35">
        <v>438</v>
      </c>
    </row>
    <row r="1067" spans="13:21" ht="26.25" thickBot="1">
      <c r="M1067" s="117"/>
      <c r="N1067" s="120"/>
      <c r="O1067" s="117"/>
      <c r="P1067" s="100" t="s">
        <v>1204</v>
      </c>
      <c r="Q1067" s="27" t="s">
        <v>261</v>
      </c>
      <c r="R1067" s="27" t="s">
        <v>42</v>
      </c>
      <c r="S1067" s="27" t="s">
        <v>1205</v>
      </c>
      <c r="T1067" s="27" t="s">
        <v>49</v>
      </c>
      <c r="U1067" s="35">
        <v>3330</v>
      </c>
    </row>
    <row r="1068" spans="13:21" ht="26.25" thickBot="1">
      <c r="M1068" s="117"/>
      <c r="N1068" s="120"/>
      <c r="O1068" s="117"/>
      <c r="P1068" s="100" t="s">
        <v>1207</v>
      </c>
      <c r="Q1068" s="27" t="s">
        <v>246</v>
      </c>
      <c r="R1068" s="27" t="s">
        <v>42</v>
      </c>
      <c r="S1068" s="27" t="s">
        <v>1208</v>
      </c>
      <c r="T1068" s="27" t="s">
        <v>998</v>
      </c>
      <c r="U1068" s="35">
        <v>1240</v>
      </c>
    </row>
    <row r="1069" spans="13:21" ht="26.25" thickBot="1">
      <c r="M1069" s="117"/>
      <c r="N1069" s="120"/>
      <c r="O1069" s="117"/>
      <c r="P1069" s="100" t="s">
        <v>1209</v>
      </c>
      <c r="Q1069" s="27" t="s">
        <v>240</v>
      </c>
      <c r="R1069" s="27" t="s">
        <v>42</v>
      </c>
      <c r="S1069" s="27" t="s">
        <v>1210</v>
      </c>
      <c r="T1069" s="27" t="s">
        <v>49</v>
      </c>
      <c r="U1069" s="35">
        <v>1445</v>
      </c>
    </row>
    <row r="1070" spans="13:21" ht="26.25" thickBot="1">
      <c r="M1070" s="117"/>
      <c r="N1070" s="120"/>
      <c r="O1070" s="117"/>
      <c r="P1070" s="100" t="s">
        <v>1220</v>
      </c>
      <c r="Q1070" s="27" t="s">
        <v>249</v>
      </c>
      <c r="R1070" s="27" t="s">
        <v>42</v>
      </c>
      <c r="S1070" s="27" t="s">
        <v>1221</v>
      </c>
      <c r="T1070" s="27" t="s">
        <v>705</v>
      </c>
      <c r="U1070" s="35">
        <v>488</v>
      </c>
    </row>
    <row r="1071" spans="13:21" ht="26.25" thickBot="1">
      <c r="M1071" s="118"/>
      <c r="N1071" s="121"/>
      <c r="O1071" s="118"/>
      <c r="P1071" s="30" t="s">
        <v>1211</v>
      </c>
      <c r="Q1071" s="26" t="s">
        <v>232</v>
      </c>
      <c r="R1071" s="26" t="s">
        <v>42</v>
      </c>
      <c r="S1071" s="26" t="s">
        <v>250</v>
      </c>
      <c r="T1071" s="26" t="s">
        <v>705</v>
      </c>
      <c r="U1071" s="35">
        <v>440</v>
      </c>
    </row>
    <row r="1072" spans="2:35" ht="204.75" thickBot="1">
      <c r="B1072" s="3">
        <v>332</v>
      </c>
      <c r="C1072" s="25" t="s">
        <v>1634</v>
      </c>
      <c r="D1072" s="30">
        <v>0</v>
      </c>
      <c r="E1072" s="34">
        <v>42601</v>
      </c>
      <c r="F1072" s="30" t="s">
        <v>964</v>
      </c>
      <c r="G1072" s="30">
        <v>1639019021</v>
      </c>
      <c r="H1072" s="30">
        <v>163901001</v>
      </c>
      <c r="I1072" s="30"/>
      <c r="J1072" s="30" t="s">
        <v>79</v>
      </c>
      <c r="K1072" s="30" t="s">
        <v>1635</v>
      </c>
      <c r="L1072" s="34">
        <v>42584</v>
      </c>
      <c r="M1072" s="30" t="s">
        <v>1636</v>
      </c>
      <c r="N1072" s="34">
        <v>42599</v>
      </c>
      <c r="O1072" s="30" t="s">
        <v>1637</v>
      </c>
      <c r="P1072" s="30" t="s">
        <v>1638</v>
      </c>
      <c r="Q1072" s="26" t="s">
        <v>485</v>
      </c>
      <c r="R1072" s="26" t="s">
        <v>44</v>
      </c>
      <c r="S1072" s="26" t="s">
        <v>1639</v>
      </c>
      <c r="T1072" s="26" t="s">
        <v>64</v>
      </c>
      <c r="U1072" s="35">
        <v>244010.25</v>
      </c>
      <c r="V1072" s="30" t="s">
        <v>1640</v>
      </c>
      <c r="W1072" s="26" t="s">
        <v>1641</v>
      </c>
      <c r="X1072" s="26">
        <v>1650243605</v>
      </c>
      <c r="Y1072" s="26">
        <v>165001001</v>
      </c>
      <c r="Z1072" s="26"/>
      <c r="AA1072" s="26" t="s">
        <v>1642</v>
      </c>
      <c r="AB1072" s="63">
        <v>42735</v>
      </c>
      <c r="AC1072" s="18"/>
      <c r="AD1072" s="36"/>
      <c r="AE1072" s="23"/>
      <c r="AF1072" s="21"/>
      <c r="AG1072" s="37"/>
      <c r="AH1072" s="90">
        <v>246475</v>
      </c>
      <c r="AI1072" s="72">
        <v>2</v>
      </c>
    </row>
    <row r="1073" spans="2:34" ht="204.75" thickBot="1">
      <c r="B1073" s="3">
        <v>333</v>
      </c>
      <c r="C1073" s="25" t="s">
        <v>1643</v>
      </c>
      <c r="D1073" s="30">
        <v>0</v>
      </c>
      <c r="E1073" s="34">
        <v>42601</v>
      </c>
      <c r="F1073" s="30" t="s">
        <v>952</v>
      </c>
      <c r="G1073" s="30">
        <v>1639018966</v>
      </c>
      <c r="H1073" s="30">
        <v>163901001</v>
      </c>
      <c r="I1073" s="30"/>
      <c r="J1073" s="30" t="s">
        <v>79</v>
      </c>
      <c r="K1073" s="30" t="s">
        <v>1635</v>
      </c>
      <c r="L1073" s="34">
        <v>42584</v>
      </c>
      <c r="M1073" s="30" t="s">
        <v>1636</v>
      </c>
      <c r="N1073" s="34">
        <v>42599</v>
      </c>
      <c r="O1073" s="30" t="s">
        <v>1644</v>
      </c>
      <c r="P1073" s="30" t="s">
        <v>1645</v>
      </c>
      <c r="Q1073" s="26" t="s">
        <v>485</v>
      </c>
      <c r="R1073" s="26" t="s">
        <v>39</v>
      </c>
      <c r="S1073" s="26" t="s">
        <v>1646</v>
      </c>
      <c r="T1073" s="26" t="s">
        <v>64</v>
      </c>
      <c r="U1073" s="35">
        <v>272639.06</v>
      </c>
      <c r="V1073" s="30" t="s">
        <v>1640</v>
      </c>
      <c r="W1073" s="26" t="s">
        <v>1641</v>
      </c>
      <c r="X1073" s="26">
        <v>1650243605</v>
      </c>
      <c r="Y1073" s="26">
        <v>165001001</v>
      </c>
      <c r="Z1073" s="26"/>
      <c r="AA1073" s="26" t="s">
        <v>1642</v>
      </c>
      <c r="AB1073" s="63">
        <v>42735</v>
      </c>
      <c r="AC1073" s="18"/>
      <c r="AD1073" s="36"/>
      <c r="AE1073" s="23"/>
      <c r="AF1073" s="21"/>
      <c r="AG1073" s="37"/>
      <c r="AH1073" s="90">
        <v>275393</v>
      </c>
    </row>
    <row r="1074" spans="2:34" ht="204.75" thickBot="1">
      <c r="B1074" s="3">
        <v>334</v>
      </c>
      <c r="C1074" s="25" t="s">
        <v>1647</v>
      </c>
      <c r="D1074" s="30">
        <v>0</v>
      </c>
      <c r="E1074" s="34">
        <v>42601</v>
      </c>
      <c r="F1074" s="30" t="s">
        <v>929</v>
      </c>
      <c r="G1074" s="30">
        <v>1639018980</v>
      </c>
      <c r="H1074" s="30">
        <v>163901001</v>
      </c>
      <c r="I1074" s="30"/>
      <c r="J1074" s="30" t="s">
        <v>79</v>
      </c>
      <c r="K1074" s="30" t="s">
        <v>1635</v>
      </c>
      <c r="L1074" s="34">
        <v>42584</v>
      </c>
      <c r="M1074" s="30" t="s">
        <v>1636</v>
      </c>
      <c r="N1074" s="34">
        <v>42599</v>
      </c>
      <c r="O1074" s="30" t="s">
        <v>1648</v>
      </c>
      <c r="P1074" s="30" t="s">
        <v>1649</v>
      </c>
      <c r="Q1074" s="26" t="s">
        <v>485</v>
      </c>
      <c r="R1074" s="26" t="s">
        <v>39</v>
      </c>
      <c r="S1074" s="26" t="s">
        <v>1650</v>
      </c>
      <c r="T1074" s="26" t="s">
        <v>64</v>
      </c>
      <c r="U1074" s="35">
        <v>147105.09</v>
      </c>
      <c r="V1074" s="30" t="s">
        <v>1640</v>
      </c>
      <c r="W1074" s="26" t="s">
        <v>1641</v>
      </c>
      <c r="X1074" s="26">
        <v>1650243605</v>
      </c>
      <c r="Y1074" s="26">
        <v>165001001</v>
      </c>
      <c r="Z1074" s="26"/>
      <c r="AA1074" s="26" t="s">
        <v>1642</v>
      </c>
      <c r="AB1074" s="63">
        <v>42735</v>
      </c>
      <c r="AC1074" s="18"/>
      <c r="AD1074" s="36"/>
      <c r="AE1074" s="23"/>
      <c r="AF1074" s="21"/>
      <c r="AG1074" s="37"/>
      <c r="AH1074" s="90">
        <v>148591</v>
      </c>
    </row>
    <row r="1075" spans="2:34" ht="204.75" thickBot="1">
      <c r="B1075" s="3">
        <v>335</v>
      </c>
      <c r="C1075" s="25" t="s">
        <v>1651</v>
      </c>
      <c r="D1075" s="30">
        <v>0</v>
      </c>
      <c r="E1075" s="34">
        <v>42604</v>
      </c>
      <c r="F1075" s="30" t="s">
        <v>919</v>
      </c>
      <c r="G1075" s="30">
        <v>1639019092</v>
      </c>
      <c r="H1075" s="30">
        <v>163901001</v>
      </c>
      <c r="I1075" s="30"/>
      <c r="J1075" s="30" t="s">
        <v>79</v>
      </c>
      <c r="K1075" s="30" t="s">
        <v>1635</v>
      </c>
      <c r="L1075" s="34">
        <v>42584</v>
      </c>
      <c r="M1075" s="30" t="s">
        <v>1636</v>
      </c>
      <c r="N1075" s="34">
        <v>42599</v>
      </c>
      <c r="O1075" s="30" t="s">
        <v>1652</v>
      </c>
      <c r="P1075" s="30" t="s">
        <v>1653</v>
      </c>
      <c r="Q1075" s="26" t="s">
        <v>485</v>
      </c>
      <c r="R1075" s="26" t="s">
        <v>39</v>
      </c>
      <c r="S1075" s="26" t="s">
        <v>1654</v>
      </c>
      <c r="T1075" s="26" t="s">
        <v>64</v>
      </c>
      <c r="U1075" s="35">
        <v>248110.83</v>
      </c>
      <c r="V1075" s="30" t="s">
        <v>1640</v>
      </c>
      <c r="W1075" s="26" t="s">
        <v>1641</v>
      </c>
      <c r="X1075" s="26">
        <v>1650243605</v>
      </c>
      <c r="Y1075" s="26">
        <v>165001001</v>
      </c>
      <c r="Z1075" s="26"/>
      <c r="AA1075" s="26" t="s">
        <v>1642</v>
      </c>
      <c r="AB1075" s="63">
        <v>42735</v>
      </c>
      <c r="AC1075" s="18"/>
      <c r="AD1075" s="36"/>
      <c r="AE1075" s="23"/>
      <c r="AF1075" s="21"/>
      <c r="AG1075" s="37"/>
      <c r="AH1075" s="90">
        <v>250617</v>
      </c>
    </row>
    <row r="1076" spans="2:34" ht="204.75" thickBot="1">
      <c r="B1076" s="3">
        <v>336</v>
      </c>
      <c r="C1076" s="25" t="s">
        <v>1655</v>
      </c>
      <c r="D1076" s="30">
        <v>0</v>
      </c>
      <c r="E1076" s="34">
        <v>42604</v>
      </c>
      <c r="F1076" s="30" t="s">
        <v>973</v>
      </c>
      <c r="G1076" s="30">
        <v>1639018902</v>
      </c>
      <c r="H1076" s="30">
        <v>163901001</v>
      </c>
      <c r="I1076" s="30"/>
      <c r="J1076" s="30" t="s">
        <v>79</v>
      </c>
      <c r="K1076" s="30" t="s">
        <v>1635</v>
      </c>
      <c r="L1076" s="34">
        <v>42584</v>
      </c>
      <c r="M1076" s="30" t="s">
        <v>1636</v>
      </c>
      <c r="N1076" s="34">
        <v>42599</v>
      </c>
      <c r="O1076" s="30" t="s">
        <v>1656</v>
      </c>
      <c r="P1076" s="30" t="s">
        <v>1657</v>
      </c>
      <c r="Q1076" s="26" t="s">
        <v>485</v>
      </c>
      <c r="R1076" s="26" t="s">
        <v>39</v>
      </c>
      <c r="S1076" s="26" t="s">
        <v>1658</v>
      </c>
      <c r="T1076" s="26" t="s">
        <v>64</v>
      </c>
      <c r="U1076" s="35">
        <v>314331.93</v>
      </c>
      <c r="V1076" s="30" t="s">
        <v>1640</v>
      </c>
      <c r="W1076" s="26" t="s">
        <v>1641</v>
      </c>
      <c r="X1076" s="26">
        <v>1650243605</v>
      </c>
      <c r="Y1076" s="26">
        <v>165001001</v>
      </c>
      <c r="Z1076" s="26"/>
      <c r="AA1076" s="26" t="s">
        <v>1642</v>
      </c>
      <c r="AB1076" s="63">
        <v>42735</v>
      </c>
      <c r="AC1076" s="18"/>
      <c r="AD1076" s="36"/>
      <c r="AE1076" s="23"/>
      <c r="AF1076" s="21"/>
      <c r="AG1076" s="37"/>
      <c r="AH1076" s="90">
        <v>317507</v>
      </c>
    </row>
    <row r="1077" spans="2:34" ht="204.75" thickBot="1">
      <c r="B1077" s="3">
        <v>337</v>
      </c>
      <c r="C1077" s="25" t="s">
        <v>1659</v>
      </c>
      <c r="D1077" s="30">
        <v>0</v>
      </c>
      <c r="E1077" s="34">
        <v>42604</v>
      </c>
      <c r="F1077" s="30" t="s">
        <v>970</v>
      </c>
      <c r="G1077" s="30">
        <v>1639018959</v>
      </c>
      <c r="H1077" s="30">
        <v>163901001</v>
      </c>
      <c r="I1077" s="30"/>
      <c r="J1077" s="30" t="s">
        <v>79</v>
      </c>
      <c r="K1077" s="30" t="s">
        <v>1635</v>
      </c>
      <c r="L1077" s="34">
        <v>42584</v>
      </c>
      <c r="M1077" s="30" t="s">
        <v>1636</v>
      </c>
      <c r="N1077" s="34">
        <v>42599</v>
      </c>
      <c r="O1077" s="30" t="s">
        <v>1660</v>
      </c>
      <c r="P1077" s="30" t="s">
        <v>1661</v>
      </c>
      <c r="Q1077" s="26" t="s">
        <v>485</v>
      </c>
      <c r="R1077" s="26" t="s">
        <v>44</v>
      </c>
      <c r="S1077" s="26" t="s">
        <v>1662</v>
      </c>
      <c r="T1077" s="26" t="s">
        <v>64</v>
      </c>
      <c r="U1077" s="35">
        <v>343162.71</v>
      </c>
      <c r="V1077" s="30" t="s">
        <v>1640</v>
      </c>
      <c r="W1077" s="26" t="s">
        <v>1641</v>
      </c>
      <c r="X1077" s="26">
        <v>1650243605</v>
      </c>
      <c r="Y1077" s="26">
        <v>165001001</v>
      </c>
      <c r="Z1077" s="26"/>
      <c r="AA1077" s="26" t="s">
        <v>1642</v>
      </c>
      <c r="AB1077" s="63">
        <v>42735</v>
      </c>
      <c r="AC1077" s="18"/>
      <c r="AD1077" s="36"/>
      <c r="AE1077" s="23"/>
      <c r="AF1077" s="21"/>
      <c r="AG1077" s="37"/>
      <c r="AH1077" s="90">
        <v>346629</v>
      </c>
    </row>
    <row r="1078" spans="2:34" ht="204.75" thickBot="1">
      <c r="B1078" s="3">
        <v>338</v>
      </c>
      <c r="C1078" s="25" t="s">
        <v>1663</v>
      </c>
      <c r="D1078" s="30">
        <v>0</v>
      </c>
      <c r="E1078" s="34">
        <v>42604</v>
      </c>
      <c r="F1078" s="30" t="s">
        <v>955</v>
      </c>
      <c r="G1078" s="30">
        <v>1639019007</v>
      </c>
      <c r="H1078" s="30">
        <v>163901001</v>
      </c>
      <c r="I1078" s="30"/>
      <c r="J1078" s="30" t="s">
        <v>79</v>
      </c>
      <c r="K1078" s="30" t="s">
        <v>1635</v>
      </c>
      <c r="L1078" s="34">
        <v>42584</v>
      </c>
      <c r="M1078" s="30" t="s">
        <v>1636</v>
      </c>
      <c r="N1078" s="34">
        <v>42599</v>
      </c>
      <c r="O1078" s="30" t="s">
        <v>1664</v>
      </c>
      <c r="P1078" s="30" t="s">
        <v>1665</v>
      </c>
      <c r="Q1078" s="26" t="s">
        <v>485</v>
      </c>
      <c r="R1078" s="26" t="s">
        <v>44</v>
      </c>
      <c r="S1078" s="26" t="s">
        <v>1666</v>
      </c>
      <c r="T1078" s="26" t="s">
        <v>64</v>
      </c>
      <c r="U1078" s="35">
        <v>244212.21</v>
      </c>
      <c r="V1078" s="30" t="s">
        <v>1640</v>
      </c>
      <c r="W1078" s="26" t="s">
        <v>1641</v>
      </c>
      <c r="X1078" s="26">
        <v>1650243605</v>
      </c>
      <c r="Y1078" s="26">
        <v>165001001</v>
      </c>
      <c r="Z1078" s="26"/>
      <c r="AA1078" s="26" t="s">
        <v>1642</v>
      </c>
      <c r="AB1078" s="63">
        <v>42735</v>
      </c>
      <c r="AC1078" s="18"/>
      <c r="AD1078" s="36"/>
      <c r="AE1078" s="23"/>
      <c r="AF1078" s="21"/>
      <c r="AG1078" s="37"/>
      <c r="AH1078" s="90">
        <v>246679</v>
      </c>
    </row>
    <row r="1079" spans="2:34" ht="204.75" thickBot="1">
      <c r="B1079" s="3">
        <v>339</v>
      </c>
      <c r="C1079" s="25" t="s">
        <v>1667</v>
      </c>
      <c r="D1079" s="30">
        <v>0</v>
      </c>
      <c r="E1079" s="34">
        <v>42604</v>
      </c>
      <c r="F1079" s="30" t="s">
        <v>916</v>
      </c>
      <c r="G1079" s="30">
        <v>1639019039</v>
      </c>
      <c r="H1079" s="30">
        <v>163901001</v>
      </c>
      <c r="I1079" s="30"/>
      <c r="J1079" s="30" t="s">
        <v>79</v>
      </c>
      <c r="K1079" s="30" t="s">
        <v>1635</v>
      </c>
      <c r="L1079" s="34">
        <v>42584</v>
      </c>
      <c r="M1079" s="30" t="s">
        <v>1636</v>
      </c>
      <c r="N1079" s="34">
        <v>42599</v>
      </c>
      <c r="O1079" s="30" t="s">
        <v>1668</v>
      </c>
      <c r="P1079" s="30" t="s">
        <v>1669</v>
      </c>
      <c r="Q1079" s="26" t="s">
        <v>485</v>
      </c>
      <c r="R1079" s="26" t="s">
        <v>44</v>
      </c>
      <c r="S1079" s="26" t="s">
        <v>1670</v>
      </c>
      <c r="T1079" s="26" t="s">
        <v>64</v>
      </c>
      <c r="U1079" s="35">
        <v>258388.02</v>
      </c>
      <c r="V1079" s="30" t="s">
        <v>1640</v>
      </c>
      <c r="W1079" s="26" t="s">
        <v>1641</v>
      </c>
      <c r="X1079" s="26">
        <v>1650243605</v>
      </c>
      <c r="Y1079" s="26">
        <v>165001001</v>
      </c>
      <c r="Z1079" s="26"/>
      <c r="AA1079" s="26" t="s">
        <v>1642</v>
      </c>
      <c r="AB1079" s="63">
        <v>42735</v>
      </c>
      <c r="AC1079" s="18"/>
      <c r="AD1079" s="36"/>
      <c r="AE1079" s="23"/>
      <c r="AF1079" s="21"/>
      <c r="AG1079" s="37"/>
      <c r="AH1079" s="90">
        <v>260998</v>
      </c>
    </row>
    <row r="1080" spans="2:34" ht="204.75" thickBot="1">
      <c r="B1080" s="3">
        <v>340</v>
      </c>
      <c r="C1080" s="25" t="s">
        <v>1671</v>
      </c>
      <c r="D1080" s="30">
        <v>0</v>
      </c>
      <c r="E1080" s="34">
        <v>42604</v>
      </c>
      <c r="F1080" s="30" t="s">
        <v>943</v>
      </c>
      <c r="G1080" s="30">
        <v>1639019046</v>
      </c>
      <c r="H1080" s="30">
        <v>163901001</v>
      </c>
      <c r="I1080" s="30"/>
      <c r="J1080" s="30" t="s">
        <v>79</v>
      </c>
      <c r="K1080" s="30" t="s">
        <v>1635</v>
      </c>
      <c r="L1080" s="34">
        <v>42584</v>
      </c>
      <c r="M1080" s="30" t="s">
        <v>1636</v>
      </c>
      <c r="N1080" s="34">
        <v>42599</v>
      </c>
      <c r="O1080" s="30" t="s">
        <v>1672</v>
      </c>
      <c r="P1080" s="30" t="s">
        <v>1673</v>
      </c>
      <c r="Q1080" s="26" t="s">
        <v>485</v>
      </c>
      <c r="R1080" s="26" t="s">
        <v>44</v>
      </c>
      <c r="S1080" s="26" t="s">
        <v>1674</v>
      </c>
      <c r="T1080" s="26" t="s">
        <v>64</v>
      </c>
      <c r="U1080" s="35">
        <v>230036.4</v>
      </c>
      <c r="V1080" s="30" t="s">
        <v>1640</v>
      </c>
      <c r="W1080" s="26" t="s">
        <v>1641</v>
      </c>
      <c r="X1080" s="26">
        <v>1650243605</v>
      </c>
      <c r="Y1080" s="26">
        <v>165001001</v>
      </c>
      <c r="Z1080" s="26"/>
      <c r="AA1080" s="26" t="s">
        <v>1642</v>
      </c>
      <c r="AB1080" s="63">
        <v>42735</v>
      </c>
      <c r="AC1080" s="18"/>
      <c r="AD1080" s="36"/>
      <c r="AE1080" s="23"/>
      <c r="AF1080" s="21"/>
      <c r="AG1080" s="37"/>
      <c r="AH1080" s="90">
        <v>232360</v>
      </c>
    </row>
    <row r="1081" spans="2:34" ht="204.75" thickBot="1">
      <c r="B1081" s="3">
        <v>341</v>
      </c>
      <c r="C1081" s="25" t="s">
        <v>1675</v>
      </c>
      <c r="D1081" s="30">
        <v>0</v>
      </c>
      <c r="E1081" s="34">
        <v>42604</v>
      </c>
      <c r="F1081" s="30" t="s">
        <v>926</v>
      </c>
      <c r="G1081" s="30">
        <v>1639019127</v>
      </c>
      <c r="H1081" s="30">
        <v>163901001</v>
      </c>
      <c r="I1081" s="30"/>
      <c r="J1081" s="30" t="s">
        <v>79</v>
      </c>
      <c r="K1081" s="30" t="s">
        <v>1635</v>
      </c>
      <c r="L1081" s="34">
        <v>42584</v>
      </c>
      <c r="M1081" s="30" t="s">
        <v>1636</v>
      </c>
      <c r="N1081" s="34">
        <v>42599</v>
      </c>
      <c r="O1081" s="30" t="s">
        <v>1676</v>
      </c>
      <c r="P1081" s="30" t="s">
        <v>1677</v>
      </c>
      <c r="Q1081" s="26" t="s">
        <v>485</v>
      </c>
      <c r="R1081" s="26" t="s">
        <v>44</v>
      </c>
      <c r="S1081" s="26" t="s">
        <v>1678</v>
      </c>
      <c r="T1081" s="26" t="s">
        <v>64</v>
      </c>
      <c r="U1081" s="35">
        <v>403472.52</v>
      </c>
      <c r="V1081" s="30" t="s">
        <v>1640</v>
      </c>
      <c r="W1081" s="26" t="s">
        <v>1641</v>
      </c>
      <c r="X1081" s="26">
        <v>1650243605</v>
      </c>
      <c r="Y1081" s="26">
        <v>165001001</v>
      </c>
      <c r="Z1081" s="26"/>
      <c r="AA1081" s="26" t="s">
        <v>1642</v>
      </c>
      <c r="AB1081" s="63">
        <v>42735</v>
      </c>
      <c r="AC1081" s="18"/>
      <c r="AD1081" s="36"/>
      <c r="AE1081" s="23"/>
      <c r="AF1081" s="21"/>
      <c r="AG1081" s="37"/>
      <c r="AH1081" s="90">
        <v>407548</v>
      </c>
    </row>
    <row r="1082" spans="2:34" ht="243" thickBot="1">
      <c r="B1082" s="3">
        <v>342</v>
      </c>
      <c r="C1082" s="25" t="s">
        <v>1679</v>
      </c>
      <c r="D1082" s="30">
        <v>0</v>
      </c>
      <c r="E1082" s="34">
        <v>42604</v>
      </c>
      <c r="F1082" s="30" t="s">
        <v>949</v>
      </c>
      <c r="G1082" s="30">
        <v>1639019166</v>
      </c>
      <c r="H1082" s="30">
        <v>163901001</v>
      </c>
      <c r="I1082" s="30"/>
      <c r="J1082" s="30" t="s">
        <v>79</v>
      </c>
      <c r="K1082" s="30" t="s">
        <v>1635</v>
      </c>
      <c r="L1082" s="34">
        <v>42584</v>
      </c>
      <c r="M1082" s="30" t="s">
        <v>1636</v>
      </c>
      <c r="N1082" s="34">
        <v>42599</v>
      </c>
      <c r="O1082" s="30" t="s">
        <v>1680</v>
      </c>
      <c r="P1082" s="30" t="s">
        <v>1681</v>
      </c>
      <c r="Q1082" s="26" t="s">
        <v>485</v>
      </c>
      <c r="R1082" s="26" t="s">
        <v>44</v>
      </c>
      <c r="S1082" s="26" t="s">
        <v>1682</v>
      </c>
      <c r="T1082" s="26" t="s">
        <v>64</v>
      </c>
      <c r="U1082" s="35">
        <v>486282.06</v>
      </c>
      <c r="V1082" s="30" t="s">
        <v>1640</v>
      </c>
      <c r="W1082" s="26" t="s">
        <v>1641</v>
      </c>
      <c r="X1082" s="26">
        <v>1650243605</v>
      </c>
      <c r="Y1082" s="26">
        <v>165001001</v>
      </c>
      <c r="Z1082" s="26"/>
      <c r="AA1082" s="26" t="s">
        <v>1642</v>
      </c>
      <c r="AB1082" s="63">
        <v>42735</v>
      </c>
      <c r="AC1082" s="18"/>
      <c r="AD1082" s="36"/>
      <c r="AE1082" s="23"/>
      <c r="AF1082" s="21"/>
      <c r="AG1082" s="37"/>
      <c r="AH1082" s="90">
        <v>491194</v>
      </c>
    </row>
    <row r="1083" spans="2:37" ht="204.75" thickBot="1">
      <c r="B1083" s="3">
        <v>343</v>
      </c>
      <c r="C1083" s="25" t="s">
        <v>1683</v>
      </c>
      <c r="D1083" s="30">
        <v>0</v>
      </c>
      <c r="E1083" s="34">
        <v>42618</v>
      </c>
      <c r="F1083" s="30" t="s">
        <v>78</v>
      </c>
      <c r="G1083" s="30">
        <v>1639031830</v>
      </c>
      <c r="H1083" s="30">
        <v>165001001</v>
      </c>
      <c r="I1083" s="30"/>
      <c r="J1083" s="30" t="s">
        <v>79</v>
      </c>
      <c r="K1083" s="30" t="s">
        <v>1684</v>
      </c>
      <c r="L1083" s="34">
        <v>42598</v>
      </c>
      <c r="M1083" s="30" t="s">
        <v>1685</v>
      </c>
      <c r="N1083" s="34">
        <v>42615</v>
      </c>
      <c r="O1083" s="30" t="s">
        <v>1686</v>
      </c>
      <c r="P1083" s="30" t="s">
        <v>1687</v>
      </c>
      <c r="Q1083" s="26" t="s">
        <v>1688</v>
      </c>
      <c r="R1083" s="26" t="s">
        <v>44</v>
      </c>
      <c r="S1083" s="26" t="s">
        <v>1689</v>
      </c>
      <c r="T1083" s="26" t="s">
        <v>64</v>
      </c>
      <c r="U1083" s="35">
        <v>1673714.17</v>
      </c>
      <c r="V1083" s="30" t="s">
        <v>1690</v>
      </c>
      <c r="W1083" s="26" t="s">
        <v>1691</v>
      </c>
      <c r="X1083" s="26">
        <v>1647016352</v>
      </c>
      <c r="Y1083" s="26">
        <v>164701001</v>
      </c>
      <c r="Z1083" s="26" t="s">
        <v>46</v>
      </c>
      <c r="AA1083" s="26" t="s">
        <v>1692</v>
      </c>
      <c r="AB1083" s="63">
        <v>42735</v>
      </c>
      <c r="AC1083" s="18"/>
      <c r="AD1083" s="36"/>
      <c r="AE1083" s="23"/>
      <c r="AF1083" s="21"/>
      <c r="AG1083" s="37"/>
      <c r="AH1083" s="90">
        <v>1673714.17</v>
      </c>
      <c r="AI1083" s="77">
        <v>1</v>
      </c>
      <c r="AJ1083" s="107"/>
      <c r="AK1083" s="40"/>
    </row>
    <row r="1084" spans="2:37" ht="204.75" thickBot="1">
      <c r="B1084" s="3">
        <v>344</v>
      </c>
      <c r="C1084" s="25" t="s">
        <v>1693</v>
      </c>
      <c r="D1084" s="30">
        <v>0</v>
      </c>
      <c r="E1084" s="34">
        <v>42621</v>
      </c>
      <c r="F1084" s="30" t="s">
        <v>1129</v>
      </c>
      <c r="G1084" s="30">
        <v>1639019825</v>
      </c>
      <c r="H1084" s="30">
        <v>163901001</v>
      </c>
      <c r="I1084" s="30"/>
      <c r="J1084" s="30" t="s">
        <v>79</v>
      </c>
      <c r="K1084" s="30" t="s">
        <v>1694</v>
      </c>
      <c r="L1084" s="34">
        <v>42573</v>
      </c>
      <c r="M1084" s="30" t="s">
        <v>1695</v>
      </c>
      <c r="N1084" s="34">
        <v>42620</v>
      </c>
      <c r="O1084" s="30" t="s">
        <v>1696</v>
      </c>
      <c r="P1084" s="30" t="s">
        <v>1697</v>
      </c>
      <c r="Q1084" s="26" t="s">
        <v>1698</v>
      </c>
      <c r="R1084" s="26" t="s">
        <v>42</v>
      </c>
      <c r="S1084" s="26" t="s">
        <v>1699</v>
      </c>
      <c r="T1084" s="26" t="s">
        <v>1700</v>
      </c>
      <c r="U1084" s="35">
        <v>84180</v>
      </c>
      <c r="V1084" s="30" t="s">
        <v>1701</v>
      </c>
      <c r="W1084" s="26" t="s">
        <v>1702</v>
      </c>
      <c r="X1084" s="26">
        <v>1655339935</v>
      </c>
      <c r="Y1084" s="26">
        <v>165501001</v>
      </c>
      <c r="Z1084" s="26"/>
      <c r="AA1084" s="26" t="s">
        <v>1703</v>
      </c>
      <c r="AB1084" s="63">
        <v>42735</v>
      </c>
      <c r="AC1084" s="18"/>
      <c r="AD1084" s="36"/>
      <c r="AE1084" s="23"/>
      <c r="AF1084" s="21"/>
      <c r="AG1084" s="37"/>
      <c r="AH1084" s="90">
        <v>84180</v>
      </c>
      <c r="AI1084" s="77">
        <v>2</v>
      </c>
      <c r="AJ1084" s="78">
        <v>2</v>
      </c>
      <c r="AK1084" s="40"/>
    </row>
    <row r="1085" spans="2:37" ht="204.75" thickBot="1">
      <c r="B1085" s="3">
        <v>345</v>
      </c>
      <c r="C1085" s="25" t="s">
        <v>1704</v>
      </c>
      <c r="D1085" s="30">
        <v>0</v>
      </c>
      <c r="E1085" s="34">
        <v>42621</v>
      </c>
      <c r="F1085" s="30" t="s">
        <v>1004</v>
      </c>
      <c r="G1085" s="30">
        <v>1639019649</v>
      </c>
      <c r="H1085" s="30">
        <v>163901001</v>
      </c>
      <c r="I1085" s="30"/>
      <c r="J1085" s="30" t="s">
        <v>79</v>
      </c>
      <c r="K1085" s="30" t="s">
        <v>1694</v>
      </c>
      <c r="L1085" s="34">
        <v>42573</v>
      </c>
      <c r="M1085" s="30" t="s">
        <v>1695</v>
      </c>
      <c r="N1085" s="34">
        <v>42620</v>
      </c>
      <c r="O1085" s="30" t="s">
        <v>1705</v>
      </c>
      <c r="P1085" s="30" t="s">
        <v>1697</v>
      </c>
      <c r="Q1085" s="26" t="s">
        <v>1698</v>
      </c>
      <c r="R1085" s="26" t="s">
        <v>42</v>
      </c>
      <c r="S1085" s="26" t="s">
        <v>1699</v>
      </c>
      <c r="T1085" s="26" t="s">
        <v>1706</v>
      </c>
      <c r="U1085" s="35">
        <v>46092</v>
      </c>
      <c r="V1085" s="30" t="s">
        <v>1701</v>
      </c>
      <c r="W1085" s="26" t="s">
        <v>1702</v>
      </c>
      <c r="X1085" s="26">
        <v>1655339935</v>
      </c>
      <c r="Y1085" s="26">
        <v>165501001</v>
      </c>
      <c r="Z1085" s="26"/>
      <c r="AA1085" s="26" t="s">
        <v>1703</v>
      </c>
      <c r="AB1085" s="63">
        <v>42735</v>
      </c>
      <c r="AC1085" s="18"/>
      <c r="AD1085" s="36"/>
      <c r="AE1085" s="23"/>
      <c r="AF1085" s="21"/>
      <c r="AG1085" s="37"/>
      <c r="AH1085" s="90">
        <v>46092</v>
      </c>
      <c r="AI1085" s="77"/>
      <c r="AJ1085" s="78"/>
      <c r="AK1085" s="40"/>
    </row>
    <row r="1086" spans="2:37" ht="204.75" thickBot="1">
      <c r="B1086" s="3">
        <v>346</v>
      </c>
      <c r="C1086" s="25" t="s">
        <v>1707</v>
      </c>
      <c r="D1086" s="30">
        <v>0</v>
      </c>
      <c r="E1086" s="34">
        <v>42621</v>
      </c>
      <c r="F1086" s="30" t="s">
        <v>1162</v>
      </c>
      <c r="G1086" s="30">
        <v>1639019198</v>
      </c>
      <c r="H1086" s="30">
        <v>163901001</v>
      </c>
      <c r="I1086" s="30"/>
      <c r="J1086" s="30" t="s">
        <v>79</v>
      </c>
      <c r="K1086" s="30" t="s">
        <v>1694</v>
      </c>
      <c r="L1086" s="34">
        <v>42573</v>
      </c>
      <c r="M1086" s="30" t="s">
        <v>1695</v>
      </c>
      <c r="N1086" s="34">
        <v>42620</v>
      </c>
      <c r="O1086" s="30" t="s">
        <v>1708</v>
      </c>
      <c r="P1086" s="30" t="s">
        <v>1697</v>
      </c>
      <c r="Q1086" s="26" t="s">
        <v>1698</v>
      </c>
      <c r="R1086" s="26" t="s">
        <v>42</v>
      </c>
      <c r="S1086" s="26" t="s">
        <v>1699</v>
      </c>
      <c r="T1086" s="26" t="s">
        <v>1103</v>
      </c>
      <c r="U1086" s="35">
        <v>23460</v>
      </c>
      <c r="V1086" s="30" t="s">
        <v>1701</v>
      </c>
      <c r="W1086" s="26" t="s">
        <v>1702</v>
      </c>
      <c r="X1086" s="26">
        <v>1655339935</v>
      </c>
      <c r="Y1086" s="26">
        <v>165501001</v>
      </c>
      <c r="Z1086" s="26"/>
      <c r="AA1086" s="26" t="s">
        <v>1703</v>
      </c>
      <c r="AB1086" s="63">
        <v>42735</v>
      </c>
      <c r="AC1086" s="18"/>
      <c r="AD1086" s="36"/>
      <c r="AE1086" s="23"/>
      <c r="AF1086" s="21"/>
      <c r="AG1086" s="37"/>
      <c r="AH1086" s="90">
        <v>23460</v>
      </c>
      <c r="AI1086" s="77"/>
      <c r="AJ1086" s="78"/>
      <c r="AK1086" s="40"/>
    </row>
    <row r="1087" spans="2:37" ht="204.75" thickBot="1">
      <c r="B1087" s="3">
        <v>347</v>
      </c>
      <c r="C1087" s="25" t="s">
        <v>1709</v>
      </c>
      <c r="D1087" s="30">
        <v>0</v>
      </c>
      <c r="E1087" s="34">
        <v>42621</v>
      </c>
      <c r="F1087" s="30" t="s">
        <v>1134</v>
      </c>
      <c r="G1087" s="30">
        <v>1639019430</v>
      </c>
      <c r="H1087" s="30">
        <v>163901001</v>
      </c>
      <c r="I1087" s="30"/>
      <c r="J1087" s="30" t="s">
        <v>79</v>
      </c>
      <c r="K1087" s="30" t="s">
        <v>1694</v>
      </c>
      <c r="L1087" s="34">
        <v>42573</v>
      </c>
      <c r="M1087" s="30" t="s">
        <v>1695</v>
      </c>
      <c r="N1087" s="34">
        <v>42620</v>
      </c>
      <c r="O1087" s="30" t="s">
        <v>1710</v>
      </c>
      <c r="P1087" s="30" t="s">
        <v>1697</v>
      </c>
      <c r="Q1087" s="26" t="s">
        <v>1698</v>
      </c>
      <c r="R1087" s="26" t="s">
        <v>42</v>
      </c>
      <c r="S1087" s="26" t="s">
        <v>1699</v>
      </c>
      <c r="T1087" s="26" t="s">
        <v>998</v>
      </c>
      <c r="U1087" s="35">
        <v>5520</v>
      </c>
      <c r="V1087" s="30" t="s">
        <v>1701</v>
      </c>
      <c r="W1087" s="26" t="s">
        <v>1702</v>
      </c>
      <c r="X1087" s="26">
        <v>1655339935</v>
      </c>
      <c r="Y1087" s="26">
        <v>165501001</v>
      </c>
      <c r="Z1087" s="26"/>
      <c r="AA1087" s="26" t="s">
        <v>1703</v>
      </c>
      <c r="AB1087" s="63">
        <v>42735</v>
      </c>
      <c r="AC1087" s="18"/>
      <c r="AD1087" s="36"/>
      <c r="AE1087" s="23"/>
      <c r="AF1087" s="21"/>
      <c r="AG1087" s="37"/>
      <c r="AH1087" s="90">
        <v>5520</v>
      </c>
      <c r="AI1087" s="77"/>
      <c r="AJ1087" s="78"/>
      <c r="AK1087" s="40"/>
    </row>
    <row r="1088" spans="2:37" ht="204.75" thickBot="1">
      <c r="B1088" s="3">
        <v>348</v>
      </c>
      <c r="C1088" s="25" t="s">
        <v>1711</v>
      </c>
      <c r="D1088" s="30">
        <v>0</v>
      </c>
      <c r="E1088" s="34">
        <v>42621</v>
      </c>
      <c r="F1088" s="30" t="s">
        <v>1118</v>
      </c>
      <c r="G1088" s="30">
        <v>1639019381</v>
      </c>
      <c r="H1088" s="30">
        <v>163901001</v>
      </c>
      <c r="I1088" s="30"/>
      <c r="J1088" s="30" t="s">
        <v>79</v>
      </c>
      <c r="K1088" s="30" t="s">
        <v>1694</v>
      </c>
      <c r="L1088" s="34">
        <v>42573</v>
      </c>
      <c r="M1088" s="30" t="s">
        <v>1695</v>
      </c>
      <c r="N1088" s="34">
        <v>42620</v>
      </c>
      <c r="O1088" s="30" t="s">
        <v>1712</v>
      </c>
      <c r="P1088" s="30" t="s">
        <v>1697</v>
      </c>
      <c r="Q1088" s="26" t="s">
        <v>1698</v>
      </c>
      <c r="R1088" s="26" t="s">
        <v>42</v>
      </c>
      <c r="S1088" s="26" t="s">
        <v>1699</v>
      </c>
      <c r="T1088" s="26" t="s">
        <v>1030</v>
      </c>
      <c r="U1088" s="35">
        <v>4140</v>
      </c>
      <c r="V1088" s="30" t="s">
        <v>1701</v>
      </c>
      <c r="W1088" s="26" t="s">
        <v>1702</v>
      </c>
      <c r="X1088" s="26">
        <v>1655339935</v>
      </c>
      <c r="Y1088" s="26">
        <v>165501001</v>
      </c>
      <c r="Z1088" s="26"/>
      <c r="AA1088" s="26" t="s">
        <v>1703</v>
      </c>
      <c r="AB1088" s="63">
        <v>42735</v>
      </c>
      <c r="AC1088" s="18"/>
      <c r="AD1088" s="36"/>
      <c r="AE1088" s="23"/>
      <c r="AF1088" s="21"/>
      <c r="AG1088" s="37"/>
      <c r="AH1088" s="90">
        <v>4140</v>
      </c>
      <c r="AI1088" s="77"/>
      <c r="AJ1088" s="78"/>
      <c r="AK1088" s="40"/>
    </row>
    <row r="1089" spans="2:37" ht="204.75" thickBot="1">
      <c r="B1089" s="3">
        <v>349</v>
      </c>
      <c r="C1089" s="25" t="s">
        <v>1713</v>
      </c>
      <c r="D1089" s="30">
        <v>0</v>
      </c>
      <c r="E1089" s="34">
        <v>42621</v>
      </c>
      <c r="F1089" s="30" t="s">
        <v>1051</v>
      </c>
      <c r="G1089" s="30">
        <v>1639019889</v>
      </c>
      <c r="H1089" s="30">
        <v>163901001</v>
      </c>
      <c r="I1089" s="30"/>
      <c r="J1089" s="30" t="s">
        <v>79</v>
      </c>
      <c r="K1089" s="30" t="s">
        <v>1694</v>
      </c>
      <c r="L1089" s="34">
        <v>42573</v>
      </c>
      <c r="M1089" s="30" t="s">
        <v>1695</v>
      </c>
      <c r="N1089" s="34">
        <v>42620</v>
      </c>
      <c r="O1089" s="30" t="s">
        <v>1714</v>
      </c>
      <c r="P1089" s="30" t="s">
        <v>1697</v>
      </c>
      <c r="Q1089" s="26" t="s">
        <v>1698</v>
      </c>
      <c r="R1089" s="26" t="s">
        <v>42</v>
      </c>
      <c r="S1089" s="26" t="s">
        <v>1699</v>
      </c>
      <c r="T1089" s="26" t="s">
        <v>1715</v>
      </c>
      <c r="U1089" s="35">
        <v>26220</v>
      </c>
      <c r="V1089" s="30" t="s">
        <v>1701</v>
      </c>
      <c r="W1089" s="26" t="s">
        <v>1702</v>
      </c>
      <c r="X1089" s="26">
        <v>1655339935</v>
      </c>
      <c r="Y1089" s="26">
        <v>165501001</v>
      </c>
      <c r="Z1089" s="26"/>
      <c r="AA1089" s="26" t="s">
        <v>1703</v>
      </c>
      <c r="AB1089" s="63">
        <v>42735</v>
      </c>
      <c r="AC1089" s="18"/>
      <c r="AD1089" s="36"/>
      <c r="AE1089" s="23"/>
      <c r="AF1089" s="21"/>
      <c r="AG1089" s="37"/>
      <c r="AH1089" s="90">
        <v>26220</v>
      </c>
      <c r="AI1089" s="77"/>
      <c r="AJ1089" s="78"/>
      <c r="AK1089" s="40"/>
    </row>
    <row r="1090" spans="2:37" ht="204.75" thickBot="1">
      <c r="B1090" s="3">
        <v>350</v>
      </c>
      <c r="C1090" s="25" t="s">
        <v>1716</v>
      </c>
      <c r="D1090" s="30">
        <v>0</v>
      </c>
      <c r="E1090" s="34">
        <v>42621</v>
      </c>
      <c r="F1090" s="30" t="s">
        <v>1062</v>
      </c>
      <c r="G1090" s="30">
        <v>1639019832</v>
      </c>
      <c r="H1090" s="30">
        <v>163901001</v>
      </c>
      <c r="I1090" s="30"/>
      <c r="J1090" s="30" t="s">
        <v>79</v>
      </c>
      <c r="K1090" s="30" t="s">
        <v>1694</v>
      </c>
      <c r="L1090" s="34">
        <v>42573</v>
      </c>
      <c r="M1090" s="30" t="s">
        <v>1695</v>
      </c>
      <c r="N1090" s="34">
        <v>42620</v>
      </c>
      <c r="O1090" s="30" t="s">
        <v>1717</v>
      </c>
      <c r="P1090" s="30" t="s">
        <v>1697</v>
      </c>
      <c r="Q1090" s="26" t="s">
        <v>1698</v>
      </c>
      <c r="R1090" s="26" t="s">
        <v>42</v>
      </c>
      <c r="S1090" s="26" t="s">
        <v>1699</v>
      </c>
      <c r="T1090" s="26" t="s">
        <v>1030</v>
      </c>
      <c r="U1090" s="35">
        <v>4140</v>
      </c>
      <c r="V1090" s="30" t="s">
        <v>1701</v>
      </c>
      <c r="W1090" s="26" t="s">
        <v>1702</v>
      </c>
      <c r="X1090" s="26">
        <v>1655339935</v>
      </c>
      <c r="Y1090" s="26">
        <v>165501001</v>
      </c>
      <c r="Z1090" s="26"/>
      <c r="AA1090" s="26" t="s">
        <v>1703</v>
      </c>
      <c r="AB1090" s="63">
        <v>42735</v>
      </c>
      <c r="AC1090" s="18"/>
      <c r="AD1090" s="36"/>
      <c r="AE1090" s="23"/>
      <c r="AF1090" s="21"/>
      <c r="AG1090" s="37"/>
      <c r="AH1090" s="90">
        <v>4140</v>
      </c>
      <c r="AI1090" s="77"/>
      <c r="AJ1090" s="78"/>
      <c r="AK1090" s="40"/>
    </row>
    <row r="1091" spans="2:37" ht="204.75" thickBot="1">
      <c r="B1091" s="3">
        <v>351</v>
      </c>
      <c r="C1091" s="25" t="s">
        <v>1718</v>
      </c>
      <c r="D1091" s="30">
        <v>0</v>
      </c>
      <c r="E1091" s="34">
        <v>42621</v>
      </c>
      <c r="F1091" s="30" t="s">
        <v>1078</v>
      </c>
      <c r="G1091" s="30">
        <v>1639019416</v>
      </c>
      <c r="H1091" s="30">
        <v>163901001</v>
      </c>
      <c r="I1091" s="30"/>
      <c r="J1091" s="30" t="s">
        <v>79</v>
      </c>
      <c r="K1091" s="30" t="s">
        <v>1694</v>
      </c>
      <c r="L1091" s="34">
        <v>42573</v>
      </c>
      <c r="M1091" s="30" t="s">
        <v>1695</v>
      </c>
      <c r="N1091" s="34">
        <v>42620</v>
      </c>
      <c r="O1091" s="30" t="s">
        <v>1719</v>
      </c>
      <c r="P1091" s="30" t="s">
        <v>1697</v>
      </c>
      <c r="Q1091" s="26" t="s">
        <v>1698</v>
      </c>
      <c r="R1091" s="26" t="s">
        <v>42</v>
      </c>
      <c r="S1091" s="26" t="s">
        <v>1699</v>
      </c>
      <c r="T1091" s="26" t="s">
        <v>1720</v>
      </c>
      <c r="U1091" s="35">
        <v>12972</v>
      </c>
      <c r="V1091" s="30" t="s">
        <v>1701</v>
      </c>
      <c r="W1091" s="26" t="s">
        <v>1702</v>
      </c>
      <c r="X1091" s="26">
        <v>1655339935</v>
      </c>
      <c r="Y1091" s="26">
        <v>165501001</v>
      </c>
      <c r="Z1091" s="26"/>
      <c r="AA1091" s="26" t="s">
        <v>1703</v>
      </c>
      <c r="AB1091" s="63">
        <v>42735</v>
      </c>
      <c r="AC1091" s="18"/>
      <c r="AD1091" s="36"/>
      <c r="AE1091" s="23"/>
      <c r="AF1091" s="21"/>
      <c r="AG1091" s="37"/>
      <c r="AH1091" s="90">
        <v>12972</v>
      </c>
      <c r="AI1091" s="77"/>
      <c r="AJ1091" s="78"/>
      <c r="AK1091" s="40"/>
    </row>
    <row r="1092" spans="2:37" ht="204.75" thickBot="1">
      <c r="B1092" s="3">
        <v>352</v>
      </c>
      <c r="C1092" s="25" t="s">
        <v>1721</v>
      </c>
      <c r="D1092" s="30">
        <v>0</v>
      </c>
      <c r="E1092" s="34">
        <v>42621</v>
      </c>
      <c r="F1092" s="30" t="s">
        <v>1010</v>
      </c>
      <c r="G1092" s="30">
        <v>1639019423</v>
      </c>
      <c r="H1092" s="30">
        <v>163901001</v>
      </c>
      <c r="I1092" s="30"/>
      <c r="J1092" s="30" t="s">
        <v>79</v>
      </c>
      <c r="K1092" s="30" t="s">
        <v>1694</v>
      </c>
      <c r="L1092" s="34">
        <v>42573</v>
      </c>
      <c r="M1092" s="30" t="s">
        <v>1695</v>
      </c>
      <c r="N1092" s="34">
        <v>42620</v>
      </c>
      <c r="O1092" s="30" t="s">
        <v>1722</v>
      </c>
      <c r="P1092" s="30" t="s">
        <v>1723</v>
      </c>
      <c r="Q1092" s="26" t="s">
        <v>1698</v>
      </c>
      <c r="R1092" s="26" t="s">
        <v>42</v>
      </c>
      <c r="S1092" s="26" t="s">
        <v>1699</v>
      </c>
      <c r="T1092" s="26" t="s">
        <v>1033</v>
      </c>
      <c r="U1092" s="35">
        <v>8280</v>
      </c>
      <c r="V1092" s="30" t="s">
        <v>1701</v>
      </c>
      <c r="W1092" s="26" t="s">
        <v>1702</v>
      </c>
      <c r="X1092" s="26">
        <v>1655339935</v>
      </c>
      <c r="Y1092" s="26">
        <v>165501001</v>
      </c>
      <c r="Z1092" s="26"/>
      <c r="AA1092" s="26" t="s">
        <v>1703</v>
      </c>
      <c r="AB1092" s="63">
        <v>42735</v>
      </c>
      <c r="AC1092" s="18"/>
      <c r="AD1092" s="36"/>
      <c r="AE1092" s="23"/>
      <c r="AF1092" s="21"/>
      <c r="AG1092" s="37"/>
      <c r="AH1092" s="90">
        <v>8280</v>
      </c>
      <c r="AI1092" s="77"/>
      <c r="AJ1092" s="78"/>
      <c r="AK1092" s="40"/>
    </row>
    <row r="1093" spans="2:37" ht="204.75" thickBot="1">
      <c r="B1093" s="3">
        <v>353</v>
      </c>
      <c r="C1093" s="25" t="s">
        <v>1724</v>
      </c>
      <c r="D1093" s="30">
        <v>0</v>
      </c>
      <c r="E1093" s="34">
        <v>42621</v>
      </c>
      <c r="F1093" s="30" t="s">
        <v>827</v>
      </c>
      <c r="G1093" s="30">
        <v>1639019367</v>
      </c>
      <c r="H1093" s="30">
        <v>163901001</v>
      </c>
      <c r="I1093" s="30"/>
      <c r="J1093" s="30" t="s">
        <v>79</v>
      </c>
      <c r="K1093" s="30" t="s">
        <v>1694</v>
      </c>
      <c r="L1093" s="34">
        <v>42573</v>
      </c>
      <c r="M1093" s="30" t="s">
        <v>1695</v>
      </c>
      <c r="N1093" s="34">
        <v>42620</v>
      </c>
      <c r="O1093" s="30" t="s">
        <v>1725</v>
      </c>
      <c r="P1093" s="30" t="s">
        <v>1697</v>
      </c>
      <c r="Q1093" s="26" t="s">
        <v>1698</v>
      </c>
      <c r="R1093" s="26" t="s">
        <v>42</v>
      </c>
      <c r="S1093" s="26" t="s">
        <v>1699</v>
      </c>
      <c r="T1093" s="26" t="s">
        <v>1087</v>
      </c>
      <c r="U1093" s="35">
        <v>2070</v>
      </c>
      <c r="V1093" s="30" t="s">
        <v>1701</v>
      </c>
      <c r="W1093" s="26" t="s">
        <v>1702</v>
      </c>
      <c r="X1093" s="26">
        <v>1655339935</v>
      </c>
      <c r="Y1093" s="26">
        <v>165501001</v>
      </c>
      <c r="Z1093" s="26"/>
      <c r="AA1093" s="26" t="s">
        <v>1703</v>
      </c>
      <c r="AB1093" s="63">
        <v>42735</v>
      </c>
      <c r="AC1093" s="18"/>
      <c r="AD1093" s="36"/>
      <c r="AE1093" s="23"/>
      <c r="AF1093" s="21"/>
      <c r="AG1093" s="37"/>
      <c r="AH1093" s="90">
        <v>2070</v>
      </c>
      <c r="AI1093" s="77"/>
      <c r="AJ1093" s="78"/>
      <c r="AK1093" s="40"/>
    </row>
    <row r="1094" spans="2:37" ht="204.75" thickBot="1">
      <c r="B1094" s="3">
        <v>354</v>
      </c>
      <c r="C1094" s="25" t="s">
        <v>1726</v>
      </c>
      <c r="D1094" s="30">
        <v>0</v>
      </c>
      <c r="E1094" s="34">
        <v>42621</v>
      </c>
      <c r="F1094" s="30" t="s">
        <v>1059</v>
      </c>
      <c r="G1094" s="30">
        <v>1639019448</v>
      </c>
      <c r="H1094" s="30">
        <v>163901001</v>
      </c>
      <c r="I1094" s="30"/>
      <c r="J1094" s="30" t="s">
        <v>79</v>
      </c>
      <c r="K1094" s="30" t="s">
        <v>1694</v>
      </c>
      <c r="L1094" s="34">
        <v>42573</v>
      </c>
      <c r="M1094" s="30" t="s">
        <v>1695</v>
      </c>
      <c r="N1094" s="34">
        <v>42620</v>
      </c>
      <c r="O1094" s="30" t="s">
        <v>1727</v>
      </c>
      <c r="P1094" s="30" t="s">
        <v>1723</v>
      </c>
      <c r="Q1094" s="26" t="s">
        <v>1698</v>
      </c>
      <c r="R1094" s="26" t="s">
        <v>42</v>
      </c>
      <c r="S1094" s="26" t="s">
        <v>1699</v>
      </c>
      <c r="T1094" s="26" t="s">
        <v>1620</v>
      </c>
      <c r="U1094" s="35">
        <v>30360</v>
      </c>
      <c r="V1094" s="30" t="s">
        <v>1701</v>
      </c>
      <c r="W1094" s="26" t="s">
        <v>1702</v>
      </c>
      <c r="X1094" s="26">
        <v>1655339935</v>
      </c>
      <c r="Y1094" s="26">
        <v>165501001</v>
      </c>
      <c r="Z1094" s="26"/>
      <c r="AA1094" s="26" t="s">
        <v>1703</v>
      </c>
      <c r="AB1094" s="63">
        <v>42735</v>
      </c>
      <c r="AC1094" s="18"/>
      <c r="AD1094" s="36"/>
      <c r="AE1094" s="23"/>
      <c r="AF1094" s="21"/>
      <c r="AG1094" s="37"/>
      <c r="AH1094" s="90">
        <v>30360</v>
      </c>
      <c r="AI1094" s="77"/>
      <c r="AJ1094" s="78"/>
      <c r="AK1094" s="40"/>
    </row>
    <row r="1095" spans="2:37" ht="204.75" thickBot="1">
      <c r="B1095" s="3">
        <v>355</v>
      </c>
      <c r="C1095" s="25" t="s">
        <v>1728</v>
      </c>
      <c r="D1095" s="30">
        <v>0</v>
      </c>
      <c r="E1095" s="34">
        <v>42621</v>
      </c>
      <c r="F1095" s="30" t="s">
        <v>1216</v>
      </c>
      <c r="G1095" s="30">
        <v>1639019631</v>
      </c>
      <c r="H1095" s="30">
        <v>163901001</v>
      </c>
      <c r="I1095" s="30"/>
      <c r="J1095" s="30" t="s">
        <v>79</v>
      </c>
      <c r="K1095" s="30" t="s">
        <v>1694</v>
      </c>
      <c r="L1095" s="34">
        <v>42573</v>
      </c>
      <c r="M1095" s="30" t="s">
        <v>1695</v>
      </c>
      <c r="N1095" s="34">
        <v>42620</v>
      </c>
      <c r="O1095" s="30" t="s">
        <v>1729</v>
      </c>
      <c r="P1095" s="30" t="s">
        <v>1697</v>
      </c>
      <c r="Q1095" s="26" t="s">
        <v>1698</v>
      </c>
      <c r="R1095" s="26" t="s">
        <v>42</v>
      </c>
      <c r="S1095" s="26" t="s">
        <v>1699</v>
      </c>
      <c r="T1095" s="26" t="s">
        <v>1730</v>
      </c>
      <c r="U1095" s="35">
        <v>80040</v>
      </c>
      <c r="V1095" s="30" t="s">
        <v>1701</v>
      </c>
      <c r="W1095" s="26" t="s">
        <v>1702</v>
      </c>
      <c r="X1095" s="26">
        <v>1655339935</v>
      </c>
      <c r="Y1095" s="26">
        <v>165501001</v>
      </c>
      <c r="Z1095" s="26"/>
      <c r="AA1095" s="26" t="s">
        <v>1703</v>
      </c>
      <c r="AB1095" s="63">
        <v>42735</v>
      </c>
      <c r="AC1095" s="18"/>
      <c r="AD1095" s="36"/>
      <c r="AE1095" s="23"/>
      <c r="AF1095" s="21"/>
      <c r="AG1095" s="37"/>
      <c r="AH1095" s="90">
        <v>80040</v>
      </c>
      <c r="AI1095" s="77"/>
      <c r="AJ1095" s="78"/>
      <c r="AK1095" s="40"/>
    </row>
    <row r="1096" spans="2:37" ht="204.75" thickBot="1">
      <c r="B1096" s="3">
        <v>356</v>
      </c>
      <c r="C1096" s="25" t="s">
        <v>1731</v>
      </c>
      <c r="D1096" s="30">
        <v>0</v>
      </c>
      <c r="E1096" s="34">
        <v>42621</v>
      </c>
      <c r="F1096" s="30" t="s">
        <v>836</v>
      </c>
      <c r="G1096" s="30">
        <v>1639019712</v>
      </c>
      <c r="H1096" s="30">
        <v>163901001</v>
      </c>
      <c r="I1096" s="30"/>
      <c r="J1096" s="30" t="s">
        <v>79</v>
      </c>
      <c r="K1096" s="30" t="s">
        <v>1694</v>
      </c>
      <c r="L1096" s="34">
        <v>42573</v>
      </c>
      <c r="M1096" s="30" t="s">
        <v>1695</v>
      </c>
      <c r="N1096" s="34">
        <v>42620</v>
      </c>
      <c r="O1096" s="30" t="s">
        <v>1732</v>
      </c>
      <c r="P1096" s="30" t="s">
        <v>1723</v>
      </c>
      <c r="Q1096" s="26" t="s">
        <v>1698</v>
      </c>
      <c r="R1096" s="26" t="s">
        <v>42</v>
      </c>
      <c r="S1096" s="26" t="s">
        <v>1699</v>
      </c>
      <c r="T1096" s="26" t="s">
        <v>49</v>
      </c>
      <c r="U1096" s="35">
        <v>6900</v>
      </c>
      <c r="V1096" s="30" t="s">
        <v>1701</v>
      </c>
      <c r="W1096" s="26" t="s">
        <v>1702</v>
      </c>
      <c r="X1096" s="26">
        <v>1655339935</v>
      </c>
      <c r="Y1096" s="26">
        <v>165501001</v>
      </c>
      <c r="Z1096" s="26"/>
      <c r="AA1096" s="26" t="s">
        <v>1703</v>
      </c>
      <c r="AB1096" s="63">
        <v>42735</v>
      </c>
      <c r="AC1096" s="18"/>
      <c r="AD1096" s="36"/>
      <c r="AE1096" s="23"/>
      <c r="AF1096" s="21"/>
      <c r="AG1096" s="37"/>
      <c r="AH1096" s="90">
        <v>6900</v>
      </c>
      <c r="AI1096" s="77"/>
      <c r="AJ1096" s="78"/>
      <c r="AK1096" s="40"/>
    </row>
    <row r="1097" spans="2:37" ht="204.75" thickBot="1">
      <c r="B1097" s="3">
        <v>357</v>
      </c>
      <c r="C1097" s="25" t="s">
        <v>1733</v>
      </c>
      <c r="D1097" s="30">
        <v>0</v>
      </c>
      <c r="E1097" s="34">
        <v>42621</v>
      </c>
      <c r="F1097" s="30" t="s">
        <v>1158</v>
      </c>
      <c r="G1097" s="30">
        <v>1639019871</v>
      </c>
      <c r="H1097" s="30">
        <v>163901001</v>
      </c>
      <c r="I1097" s="30"/>
      <c r="J1097" s="30" t="s">
        <v>79</v>
      </c>
      <c r="K1097" s="30" t="s">
        <v>1694</v>
      </c>
      <c r="L1097" s="34">
        <v>42573</v>
      </c>
      <c r="M1097" s="30" t="s">
        <v>1695</v>
      </c>
      <c r="N1097" s="34">
        <v>42620</v>
      </c>
      <c r="O1097" s="30" t="s">
        <v>1734</v>
      </c>
      <c r="P1097" s="30" t="s">
        <v>1697</v>
      </c>
      <c r="Q1097" s="26" t="s">
        <v>1698</v>
      </c>
      <c r="R1097" s="26" t="s">
        <v>42</v>
      </c>
      <c r="S1097" s="26" t="s">
        <v>1699</v>
      </c>
      <c r="T1097" s="26" t="s">
        <v>705</v>
      </c>
      <c r="U1097" s="35">
        <v>2760</v>
      </c>
      <c r="V1097" s="30" t="s">
        <v>1701</v>
      </c>
      <c r="W1097" s="26" t="s">
        <v>1702</v>
      </c>
      <c r="X1097" s="26">
        <v>1655339935</v>
      </c>
      <c r="Y1097" s="26">
        <v>165501001</v>
      </c>
      <c r="Z1097" s="26"/>
      <c r="AA1097" s="26" t="s">
        <v>1703</v>
      </c>
      <c r="AB1097" s="63">
        <v>42735</v>
      </c>
      <c r="AC1097" s="18"/>
      <c r="AD1097" s="36"/>
      <c r="AE1097" s="23"/>
      <c r="AF1097" s="21"/>
      <c r="AG1097" s="37"/>
      <c r="AH1097" s="90">
        <v>2760</v>
      </c>
      <c r="AI1097" s="77"/>
      <c r="AJ1097" s="78"/>
      <c r="AK1097" s="40"/>
    </row>
    <row r="1098" spans="2:37" ht="204.75" thickBot="1">
      <c r="B1098" s="3">
        <v>358</v>
      </c>
      <c r="C1098" s="25" t="s">
        <v>1735</v>
      </c>
      <c r="D1098" s="30">
        <v>0</v>
      </c>
      <c r="E1098" s="34">
        <v>42621</v>
      </c>
      <c r="F1098" s="30" t="s">
        <v>1263</v>
      </c>
      <c r="G1098" s="30">
        <v>1639019293</v>
      </c>
      <c r="H1098" s="30">
        <v>163901001</v>
      </c>
      <c r="I1098" s="30"/>
      <c r="J1098" s="30" t="s">
        <v>79</v>
      </c>
      <c r="K1098" s="30" t="s">
        <v>1694</v>
      </c>
      <c r="L1098" s="34">
        <v>42573</v>
      </c>
      <c r="M1098" s="30" t="s">
        <v>1695</v>
      </c>
      <c r="N1098" s="34">
        <v>42620</v>
      </c>
      <c r="O1098" s="30" t="s">
        <v>1736</v>
      </c>
      <c r="P1098" s="30" t="s">
        <v>1723</v>
      </c>
      <c r="Q1098" s="26" t="s">
        <v>1698</v>
      </c>
      <c r="R1098" s="26" t="s">
        <v>42</v>
      </c>
      <c r="S1098" s="26" t="s">
        <v>1699</v>
      </c>
      <c r="T1098" s="26" t="s">
        <v>1392</v>
      </c>
      <c r="U1098" s="35">
        <v>14490</v>
      </c>
      <c r="V1098" s="30" t="s">
        <v>1701</v>
      </c>
      <c r="W1098" s="26" t="s">
        <v>1702</v>
      </c>
      <c r="X1098" s="26">
        <v>1655339935</v>
      </c>
      <c r="Y1098" s="26">
        <v>165501001</v>
      </c>
      <c r="Z1098" s="26"/>
      <c r="AA1098" s="26" t="s">
        <v>1703</v>
      </c>
      <c r="AB1098" s="63">
        <v>42735</v>
      </c>
      <c r="AC1098" s="18"/>
      <c r="AD1098" s="36"/>
      <c r="AE1098" s="23"/>
      <c r="AF1098" s="21"/>
      <c r="AG1098" s="37"/>
      <c r="AH1098" s="90">
        <v>14490</v>
      </c>
      <c r="AI1098" s="77"/>
      <c r="AJ1098" s="78"/>
      <c r="AK1098" s="40"/>
    </row>
    <row r="1099" spans="2:37" ht="204.75" thickBot="1">
      <c r="B1099" s="3">
        <v>359</v>
      </c>
      <c r="C1099" s="25" t="s">
        <v>1737</v>
      </c>
      <c r="D1099" s="30">
        <v>0</v>
      </c>
      <c r="E1099" s="34">
        <v>42621</v>
      </c>
      <c r="F1099" s="30" t="s">
        <v>1144</v>
      </c>
      <c r="G1099" s="30">
        <v>1639019656</v>
      </c>
      <c r="H1099" s="30">
        <v>163901001</v>
      </c>
      <c r="I1099" s="30"/>
      <c r="J1099" s="30" t="s">
        <v>79</v>
      </c>
      <c r="K1099" s="30" t="s">
        <v>1694</v>
      </c>
      <c r="L1099" s="34">
        <v>42573</v>
      </c>
      <c r="M1099" s="30" t="s">
        <v>1695</v>
      </c>
      <c r="N1099" s="34">
        <v>42620</v>
      </c>
      <c r="O1099" s="30" t="s">
        <v>1738</v>
      </c>
      <c r="P1099" s="30" t="s">
        <v>1697</v>
      </c>
      <c r="Q1099" s="26" t="s">
        <v>1698</v>
      </c>
      <c r="R1099" s="26" t="s">
        <v>42</v>
      </c>
      <c r="S1099" s="26" t="s">
        <v>1699</v>
      </c>
      <c r="T1099" s="26" t="s">
        <v>1227</v>
      </c>
      <c r="U1099" s="35">
        <v>4830</v>
      </c>
      <c r="V1099" s="30" t="s">
        <v>1701</v>
      </c>
      <c r="W1099" s="26" t="s">
        <v>1702</v>
      </c>
      <c r="X1099" s="26">
        <v>1655339935</v>
      </c>
      <c r="Y1099" s="26">
        <v>165501001</v>
      </c>
      <c r="Z1099" s="26"/>
      <c r="AA1099" s="26" t="s">
        <v>1703</v>
      </c>
      <c r="AB1099" s="63">
        <v>42735</v>
      </c>
      <c r="AC1099" s="18"/>
      <c r="AD1099" s="36"/>
      <c r="AE1099" s="23"/>
      <c r="AF1099" s="21"/>
      <c r="AG1099" s="37"/>
      <c r="AH1099" s="90">
        <v>4830</v>
      </c>
      <c r="AI1099" s="77"/>
      <c r="AJ1099" s="78"/>
      <c r="AK1099" s="40"/>
    </row>
    <row r="1100" spans="2:37" ht="204.75" thickBot="1">
      <c r="B1100" s="3">
        <v>360</v>
      </c>
      <c r="C1100" s="25" t="s">
        <v>1739</v>
      </c>
      <c r="D1100" s="30">
        <v>0</v>
      </c>
      <c r="E1100" s="34">
        <v>42621</v>
      </c>
      <c r="F1100" s="30" t="s">
        <v>1147</v>
      </c>
      <c r="G1100" s="30">
        <v>1639019310</v>
      </c>
      <c r="H1100" s="30">
        <v>163901001</v>
      </c>
      <c r="I1100" s="30"/>
      <c r="J1100" s="30" t="s">
        <v>79</v>
      </c>
      <c r="K1100" s="30" t="s">
        <v>1694</v>
      </c>
      <c r="L1100" s="34">
        <v>42573</v>
      </c>
      <c r="M1100" s="30" t="s">
        <v>1740</v>
      </c>
      <c r="N1100" s="34">
        <v>42620</v>
      </c>
      <c r="O1100" s="30" t="s">
        <v>1741</v>
      </c>
      <c r="P1100" s="30" t="s">
        <v>1723</v>
      </c>
      <c r="Q1100" s="26" t="s">
        <v>1698</v>
      </c>
      <c r="R1100" s="26" t="s">
        <v>42</v>
      </c>
      <c r="S1100" s="26" t="s">
        <v>1699</v>
      </c>
      <c r="T1100" s="26" t="s">
        <v>1227</v>
      </c>
      <c r="U1100" s="35">
        <v>4830</v>
      </c>
      <c r="V1100" s="30" t="s">
        <v>1701</v>
      </c>
      <c r="W1100" s="26" t="s">
        <v>1702</v>
      </c>
      <c r="X1100" s="26">
        <v>1655339935</v>
      </c>
      <c r="Y1100" s="26">
        <v>165501001</v>
      </c>
      <c r="Z1100" s="26"/>
      <c r="AA1100" s="26" t="s">
        <v>1703</v>
      </c>
      <c r="AB1100" s="63">
        <v>42735</v>
      </c>
      <c r="AC1100" s="18"/>
      <c r="AD1100" s="36"/>
      <c r="AE1100" s="23"/>
      <c r="AF1100" s="21"/>
      <c r="AG1100" s="37"/>
      <c r="AH1100" s="90">
        <v>4830</v>
      </c>
      <c r="AI1100" s="77"/>
      <c r="AJ1100" s="78"/>
      <c r="AK1100" s="40"/>
    </row>
    <row r="1101" spans="2:37" ht="204.75" thickBot="1">
      <c r="B1101" s="3">
        <v>361</v>
      </c>
      <c r="C1101" s="25" t="s">
        <v>1742</v>
      </c>
      <c r="D1101" s="30">
        <v>0</v>
      </c>
      <c r="E1101" s="34">
        <v>42621</v>
      </c>
      <c r="F1101" s="30" t="s">
        <v>1038</v>
      </c>
      <c r="G1101" s="30">
        <v>1639019624</v>
      </c>
      <c r="H1101" s="30">
        <v>163901001</v>
      </c>
      <c r="I1101" s="30"/>
      <c r="J1101" s="30" t="s">
        <v>79</v>
      </c>
      <c r="K1101" s="30" t="s">
        <v>1694</v>
      </c>
      <c r="L1101" s="34">
        <v>42573</v>
      </c>
      <c r="M1101" s="30" t="s">
        <v>1695</v>
      </c>
      <c r="N1101" s="34">
        <v>42620</v>
      </c>
      <c r="O1101" s="30" t="s">
        <v>1743</v>
      </c>
      <c r="P1101" s="30" t="s">
        <v>1697</v>
      </c>
      <c r="Q1101" s="26" t="s">
        <v>1698</v>
      </c>
      <c r="R1101" s="26" t="s">
        <v>42</v>
      </c>
      <c r="S1101" s="26" t="s">
        <v>1699</v>
      </c>
      <c r="T1101" s="26" t="s">
        <v>1358</v>
      </c>
      <c r="U1101" s="35">
        <v>2346</v>
      </c>
      <c r="V1101" s="30" t="s">
        <v>1701</v>
      </c>
      <c r="W1101" s="26" t="s">
        <v>1702</v>
      </c>
      <c r="X1101" s="26">
        <v>1655339935</v>
      </c>
      <c r="Y1101" s="26">
        <v>165501001</v>
      </c>
      <c r="Z1101" s="26"/>
      <c r="AA1101" s="26" t="s">
        <v>1703</v>
      </c>
      <c r="AB1101" s="63">
        <v>42735</v>
      </c>
      <c r="AC1101" s="18"/>
      <c r="AD1101" s="36"/>
      <c r="AE1101" s="23"/>
      <c r="AF1101" s="21"/>
      <c r="AG1101" s="37"/>
      <c r="AH1101" s="90">
        <v>2346</v>
      </c>
      <c r="AI1101" s="77"/>
      <c r="AJ1101" s="78"/>
      <c r="AK1101" s="40"/>
    </row>
    <row r="1102" spans="2:37" ht="204.75" thickBot="1">
      <c r="B1102" s="3">
        <v>362</v>
      </c>
      <c r="C1102" s="25" t="s">
        <v>1744</v>
      </c>
      <c r="D1102" s="30">
        <v>0</v>
      </c>
      <c r="E1102" s="34">
        <v>42621</v>
      </c>
      <c r="F1102" s="30" t="s">
        <v>1097</v>
      </c>
      <c r="G1102" s="30">
        <v>1639019303</v>
      </c>
      <c r="H1102" s="30">
        <v>163901001</v>
      </c>
      <c r="I1102" s="30"/>
      <c r="J1102" s="30" t="s">
        <v>79</v>
      </c>
      <c r="K1102" s="30" t="s">
        <v>1694</v>
      </c>
      <c r="L1102" s="34">
        <v>42573</v>
      </c>
      <c r="M1102" s="30" t="s">
        <v>1695</v>
      </c>
      <c r="N1102" s="34">
        <v>42621</v>
      </c>
      <c r="O1102" s="30" t="s">
        <v>1745</v>
      </c>
      <c r="P1102" s="30" t="s">
        <v>1723</v>
      </c>
      <c r="Q1102" s="26" t="s">
        <v>1698</v>
      </c>
      <c r="R1102" s="26" t="s">
        <v>42</v>
      </c>
      <c r="S1102" s="26" t="s">
        <v>1699</v>
      </c>
      <c r="T1102" s="26" t="s">
        <v>1273</v>
      </c>
      <c r="U1102" s="35">
        <v>22080</v>
      </c>
      <c r="V1102" s="30" t="s">
        <v>1701</v>
      </c>
      <c r="W1102" s="26" t="s">
        <v>1702</v>
      </c>
      <c r="X1102" s="26">
        <v>1655339935</v>
      </c>
      <c r="Y1102" s="26">
        <v>165501001</v>
      </c>
      <c r="Z1102" s="26"/>
      <c r="AA1102" s="26" t="s">
        <v>1703</v>
      </c>
      <c r="AB1102" s="63">
        <v>42735</v>
      </c>
      <c r="AC1102" s="18"/>
      <c r="AD1102" s="36"/>
      <c r="AE1102" s="23"/>
      <c r="AF1102" s="21"/>
      <c r="AG1102" s="37"/>
      <c r="AH1102" s="90">
        <v>22080</v>
      </c>
      <c r="AI1102" s="77"/>
      <c r="AJ1102" s="78"/>
      <c r="AK1102" s="40"/>
    </row>
    <row r="1103" spans="2:37" ht="204.75" thickBot="1">
      <c r="B1103" s="3">
        <v>363</v>
      </c>
      <c r="C1103" s="25" t="s">
        <v>1746</v>
      </c>
      <c r="D1103" s="30">
        <v>0</v>
      </c>
      <c r="E1103" s="34">
        <v>42621</v>
      </c>
      <c r="F1103" s="30" t="s">
        <v>906</v>
      </c>
      <c r="G1103" s="30">
        <v>1650097930</v>
      </c>
      <c r="H1103" s="30">
        <v>163901001</v>
      </c>
      <c r="I1103" s="30"/>
      <c r="J1103" s="30" t="s">
        <v>79</v>
      </c>
      <c r="K1103" s="30" t="s">
        <v>1694</v>
      </c>
      <c r="L1103" s="34">
        <v>42573</v>
      </c>
      <c r="M1103" s="30" t="s">
        <v>1695</v>
      </c>
      <c r="N1103" s="34">
        <v>42620</v>
      </c>
      <c r="O1103" s="30" t="s">
        <v>1747</v>
      </c>
      <c r="P1103" s="30" t="s">
        <v>1697</v>
      </c>
      <c r="Q1103" s="26" t="s">
        <v>1698</v>
      </c>
      <c r="R1103" s="26" t="s">
        <v>42</v>
      </c>
      <c r="S1103" s="26" t="s">
        <v>1699</v>
      </c>
      <c r="T1103" s="26" t="s">
        <v>1380</v>
      </c>
      <c r="U1103" s="35">
        <v>55200</v>
      </c>
      <c r="V1103" s="30" t="s">
        <v>1701</v>
      </c>
      <c r="W1103" s="26" t="s">
        <v>1702</v>
      </c>
      <c r="X1103" s="26">
        <v>1655339935</v>
      </c>
      <c r="Y1103" s="26">
        <v>165501001</v>
      </c>
      <c r="Z1103" s="26"/>
      <c r="AA1103" s="26" t="s">
        <v>1703</v>
      </c>
      <c r="AB1103" s="63">
        <v>42735</v>
      </c>
      <c r="AC1103" s="18"/>
      <c r="AD1103" s="36"/>
      <c r="AE1103" s="23"/>
      <c r="AF1103" s="21"/>
      <c r="AG1103" s="37"/>
      <c r="AH1103" s="90">
        <v>55200</v>
      </c>
      <c r="AI1103" s="77"/>
      <c r="AJ1103" s="78"/>
      <c r="AK1103" s="40"/>
    </row>
    <row r="1104" spans="2:37" ht="204.75" thickBot="1">
      <c r="B1104" s="3">
        <v>364</v>
      </c>
      <c r="C1104" s="25" t="s">
        <v>1748</v>
      </c>
      <c r="D1104" s="30">
        <v>0</v>
      </c>
      <c r="E1104" s="34">
        <v>42622</v>
      </c>
      <c r="F1104" s="30" t="s">
        <v>1014</v>
      </c>
      <c r="G1104" s="30">
        <v>1639018726</v>
      </c>
      <c r="H1104" s="30">
        <v>163901001</v>
      </c>
      <c r="I1104" s="30"/>
      <c r="J1104" s="30" t="s">
        <v>79</v>
      </c>
      <c r="K1104" s="30" t="s">
        <v>1694</v>
      </c>
      <c r="L1104" s="34">
        <v>42573</v>
      </c>
      <c r="M1104" s="30" t="s">
        <v>1695</v>
      </c>
      <c r="N1104" s="34">
        <v>42620</v>
      </c>
      <c r="O1104" s="30" t="s">
        <v>1749</v>
      </c>
      <c r="P1104" s="30" t="s">
        <v>1723</v>
      </c>
      <c r="Q1104" s="26" t="s">
        <v>1698</v>
      </c>
      <c r="R1104" s="26" t="s">
        <v>42</v>
      </c>
      <c r="S1104" s="26" t="s">
        <v>1699</v>
      </c>
      <c r="T1104" s="26" t="s">
        <v>1057</v>
      </c>
      <c r="U1104" s="35">
        <v>27600</v>
      </c>
      <c r="V1104" s="30" t="s">
        <v>1701</v>
      </c>
      <c r="W1104" s="26" t="s">
        <v>1702</v>
      </c>
      <c r="X1104" s="26">
        <v>1655339935</v>
      </c>
      <c r="Y1104" s="26">
        <v>165501001</v>
      </c>
      <c r="Z1104" s="26"/>
      <c r="AA1104" s="26" t="s">
        <v>1703</v>
      </c>
      <c r="AB1104" s="63">
        <v>42735</v>
      </c>
      <c r="AC1104" s="18"/>
      <c r="AD1104" s="36"/>
      <c r="AE1104" s="23"/>
      <c r="AF1104" s="21"/>
      <c r="AG1104" s="37"/>
      <c r="AH1104" s="90">
        <v>27600</v>
      </c>
      <c r="AI1104" s="77"/>
      <c r="AJ1104" s="78"/>
      <c r="AK1104" s="40"/>
    </row>
    <row r="1105" spans="2:37" ht="204.75" thickBot="1">
      <c r="B1105" s="3">
        <v>365</v>
      </c>
      <c r="C1105" s="25" t="s">
        <v>1750</v>
      </c>
      <c r="D1105" s="30">
        <v>0</v>
      </c>
      <c r="E1105" s="34">
        <v>42622</v>
      </c>
      <c r="F1105" s="30" t="s">
        <v>1066</v>
      </c>
      <c r="G1105" s="30">
        <v>1639019864</v>
      </c>
      <c r="H1105" s="30">
        <v>163901001</v>
      </c>
      <c r="I1105" s="30"/>
      <c r="J1105" s="30" t="s">
        <v>79</v>
      </c>
      <c r="K1105" s="30" t="s">
        <v>1694</v>
      </c>
      <c r="L1105" s="34">
        <v>42573</v>
      </c>
      <c r="M1105" s="30" t="s">
        <v>1695</v>
      </c>
      <c r="N1105" s="34">
        <v>42620</v>
      </c>
      <c r="O1105" s="30" t="s">
        <v>1751</v>
      </c>
      <c r="P1105" s="30" t="s">
        <v>1697</v>
      </c>
      <c r="Q1105" s="26" t="s">
        <v>1698</v>
      </c>
      <c r="R1105" s="26" t="s">
        <v>42</v>
      </c>
      <c r="S1105" s="26" t="s">
        <v>1699</v>
      </c>
      <c r="T1105" s="26" t="s">
        <v>1752</v>
      </c>
      <c r="U1105" s="35">
        <v>3312</v>
      </c>
      <c r="V1105" s="30" t="s">
        <v>1701</v>
      </c>
      <c r="W1105" s="26" t="s">
        <v>1702</v>
      </c>
      <c r="X1105" s="26">
        <v>1655339935</v>
      </c>
      <c r="Y1105" s="26">
        <v>165501001</v>
      </c>
      <c r="Z1105" s="26"/>
      <c r="AA1105" s="26" t="s">
        <v>1703</v>
      </c>
      <c r="AB1105" s="63">
        <v>42735</v>
      </c>
      <c r="AC1105" s="18"/>
      <c r="AD1105" s="36"/>
      <c r="AE1105" s="23"/>
      <c r="AF1105" s="21"/>
      <c r="AG1105" s="37"/>
      <c r="AH1105" s="90">
        <v>3312</v>
      </c>
      <c r="AI1105" s="77"/>
      <c r="AJ1105" s="78"/>
      <c r="AK1105" s="40"/>
    </row>
    <row r="1106" spans="2:37" ht="204.75" thickBot="1">
      <c r="B1106" s="3">
        <v>366</v>
      </c>
      <c r="C1106" s="25" t="s">
        <v>1753</v>
      </c>
      <c r="D1106" s="30">
        <v>0</v>
      </c>
      <c r="E1106" s="34">
        <v>42622</v>
      </c>
      <c r="F1106" s="30" t="s">
        <v>996</v>
      </c>
      <c r="G1106" s="30">
        <v>1639019399</v>
      </c>
      <c r="H1106" s="30">
        <v>163901001</v>
      </c>
      <c r="I1106" s="30"/>
      <c r="J1106" s="30" t="s">
        <v>79</v>
      </c>
      <c r="K1106" s="30" t="s">
        <v>1694</v>
      </c>
      <c r="L1106" s="34">
        <v>42573</v>
      </c>
      <c r="M1106" s="30" t="s">
        <v>1695</v>
      </c>
      <c r="N1106" s="34">
        <v>42620</v>
      </c>
      <c r="O1106" s="30" t="s">
        <v>1754</v>
      </c>
      <c r="P1106" s="30" t="s">
        <v>1697</v>
      </c>
      <c r="Q1106" s="26" t="s">
        <v>1698</v>
      </c>
      <c r="R1106" s="26" t="s">
        <v>42</v>
      </c>
      <c r="S1106" s="26" t="s">
        <v>1699</v>
      </c>
      <c r="T1106" s="26" t="s">
        <v>1156</v>
      </c>
      <c r="U1106" s="35">
        <v>41400</v>
      </c>
      <c r="V1106" s="30" t="s">
        <v>1701</v>
      </c>
      <c r="W1106" s="26" t="s">
        <v>1702</v>
      </c>
      <c r="X1106" s="26">
        <v>1655339935</v>
      </c>
      <c r="Y1106" s="26">
        <v>165501001</v>
      </c>
      <c r="Z1106" s="26"/>
      <c r="AA1106" s="26" t="s">
        <v>1703</v>
      </c>
      <c r="AB1106" s="63">
        <v>42735</v>
      </c>
      <c r="AC1106" s="18"/>
      <c r="AD1106" s="36"/>
      <c r="AE1106" s="23"/>
      <c r="AF1106" s="21"/>
      <c r="AG1106" s="37"/>
      <c r="AH1106" s="90">
        <v>41400</v>
      </c>
      <c r="AI1106" s="77"/>
      <c r="AJ1106" s="78"/>
      <c r="AK1106" s="40"/>
    </row>
    <row r="1107" spans="2:37" ht="204.75" thickBot="1">
      <c r="B1107" s="3">
        <v>367</v>
      </c>
      <c r="C1107" s="25" t="s">
        <v>1755</v>
      </c>
      <c r="D1107" s="30">
        <v>0</v>
      </c>
      <c r="E1107" s="34">
        <v>42622</v>
      </c>
      <c r="F1107" s="30" t="s">
        <v>1224</v>
      </c>
      <c r="G1107" s="30">
        <v>1639019374</v>
      </c>
      <c r="H1107" s="30">
        <v>163901001</v>
      </c>
      <c r="I1107" s="30"/>
      <c r="J1107" s="30" t="s">
        <v>79</v>
      </c>
      <c r="K1107" s="30" t="s">
        <v>1694</v>
      </c>
      <c r="L1107" s="34">
        <v>42573</v>
      </c>
      <c r="M1107" s="30" t="s">
        <v>1695</v>
      </c>
      <c r="N1107" s="34">
        <v>42620</v>
      </c>
      <c r="O1107" s="30" t="s">
        <v>1756</v>
      </c>
      <c r="P1107" s="30" t="s">
        <v>1697</v>
      </c>
      <c r="Q1107" s="26" t="s">
        <v>1698</v>
      </c>
      <c r="R1107" s="26" t="s">
        <v>42</v>
      </c>
      <c r="S1107" s="26" t="s">
        <v>1699</v>
      </c>
      <c r="T1107" s="26" t="s">
        <v>1757</v>
      </c>
      <c r="U1107" s="35">
        <v>23184</v>
      </c>
      <c r="V1107" s="30" t="s">
        <v>1701</v>
      </c>
      <c r="W1107" s="26" t="s">
        <v>1702</v>
      </c>
      <c r="X1107" s="26">
        <v>1655339935</v>
      </c>
      <c r="Y1107" s="26">
        <v>165501001</v>
      </c>
      <c r="Z1107" s="26"/>
      <c r="AA1107" s="26" t="s">
        <v>1703</v>
      </c>
      <c r="AB1107" s="63">
        <v>42735</v>
      </c>
      <c r="AC1107" s="18"/>
      <c r="AD1107" s="36"/>
      <c r="AE1107" s="23"/>
      <c r="AF1107" s="21"/>
      <c r="AG1107" s="37"/>
      <c r="AH1107" s="90">
        <v>23184</v>
      </c>
      <c r="AI1107" s="77"/>
      <c r="AJ1107" s="78"/>
      <c r="AK1107" s="40"/>
    </row>
    <row r="1108" spans="2:37" ht="204.75" thickBot="1">
      <c r="B1108" s="3">
        <v>368</v>
      </c>
      <c r="C1108" s="25" t="s">
        <v>1758</v>
      </c>
      <c r="D1108" s="30">
        <v>0</v>
      </c>
      <c r="E1108" s="34">
        <v>42622</v>
      </c>
      <c r="F1108" s="30" t="s">
        <v>1044</v>
      </c>
      <c r="G1108" s="30">
        <v>1639019286</v>
      </c>
      <c r="H1108" s="30">
        <v>163901001</v>
      </c>
      <c r="I1108" s="30"/>
      <c r="J1108" s="30" t="s">
        <v>79</v>
      </c>
      <c r="K1108" s="30" t="s">
        <v>1694</v>
      </c>
      <c r="L1108" s="34">
        <v>42573</v>
      </c>
      <c r="M1108" s="30" t="s">
        <v>1695</v>
      </c>
      <c r="N1108" s="34">
        <v>42620</v>
      </c>
      <c r="O1108" s="30" t="s">
        <v>1759</v>
      </c>
      <c r="P1108" s="30" t="s">
        <v>1697</v>
      </c>
      <c r="Q1108" s="26" t="s">
        <v>1698</v>
      </c>
      <c r="R1108" s="26" t="s">
        <v>42</v>
      </c>
      <c r="S1108" s="26" t="s">
        <v>1699</v>
      </c>
      <c r="T1108" s="26" t="s">
        <v>1760</v>
      </c>
      <c r="U1108" s="35">
        <v>55614</v>
      </c>
      <c r="V1108" s="30" t="s">
        <v>1701</v>
      </c>
      <c r="W1108" s="26" t="s">
        <v>1702</v>
      </c>
      <c r="X1108" s="26">
        <v>1655339935</v>
      </c>
      <c r="Y1108" s="26">
        <v>165501001</v>
      </c>
      <c r="Z1108" s="26"/>
      <c r="AA1108" s="26" t="s">
        <v>1703</v>
      </c>
      <c r="AB1108" s="63">
        <v>42735</v>
      </c>
      <c r="AC1108" s="18"/>
      <c r="AD1108" s="36"/>
      <c r="AE1108" s="23"/>
      <c r="AF1108" s="21"/>
      <c r="AG1108" s="37"/>
      <c r="AH1108" s="90">
        <v>55614</v>
      </c>
      <c r="AI1108" s="77"/>
      <c r="AJ1108" s="78"/>
      <c r="AK1108" s="40"/>
    </row>
    <row r="1109" spans="2:37" ht="204.75" thickBot="1">
      <c r="B1109" s="3">
        <v>369</v>
      </c>
      <c r="C1109" s="25" t="s">
        <v>1761</v>
      </c>
      <c r="D1109" s="30">
        <v>0</v>
      </c>
      <c r="E1109" s="34">
        <v>42622</v>
      </c>
      <c r="F1109" s="30" t="s">
        <v>946</v>
      </c>
      <c r="G1109" s="30">
        <v>1639020394</v>
      </c>
      <c r="H1109" s="30">
        <v>163901001</v>
      </c>
      <c r="I1109" s="30"/>
      <c r="J1109" s="30" t="s">
        <v>79</v>
      </c>
      <c r="K1109" s="30" t="s">
        <v>1694</v>
      </c>
      <c r="L1109" s="34">
        <v>42573</v>
      </c>
      <c r="M1109" s="30" t="s">
        <v>1695</v>
      </c>
      <c r="N1109" s="34">
        <v>42620</v>
      </c>
      <c r="O1109" s="30" t="s">
        <v>1762</v>
      </c>
      <c r="P1109" s="30" t="s">
        <v>1697</v>
      </c>
      <c r="Q1109" s="26" t="s">
        <v>1698</v>
      </c>
      <c r="R1109" s="26" t="s">
        <v>42</v>
      </c>
      <c r="S1109" s="26" t="s">
        <v>1699</v>
      </c>
      <c r="T1109" s="26" t="s">
        <v>1763</v>
      </c>
      <c r="U1109" s="35">
        <v>7314</v>
      </c>
      <c r="V1109" s="30" t="s">
        <v>1701</v>
      </c>
      <c r="W1109" s="26" t="s">
        <v>1702</v>
      </c>
      <c r="X1109" s="26">
        <v>1655339935</v>
      </c>
      <c r="Y1109" s="26">
        <v>165501001</v>
      </c>
      <c r="Z1109" s="26"/>
      <c r="AA1109" s="26" t="s">
        <v>1703</v>
      </c>
      <c r="AB1109" s="63">
        <v>42735</v>
      </c>
      <c r="AC1109" s="18"/>
      <c r="AD1109" s="36"/>
      <c r="AE1109" s="23"/>
      <c r="AF1109" s="21"/>
      <c r="AG1109" s="37"/>
      <c r="AH1109" s="90">
        <v>7314</v>
      </c>
      <c r="AI1109" s="77"/>
      <c r="AJ1109" s="78"/>
      <c r="AK1109" s="40"/>
    </row>
    <row r="1110" spans="2:37" ht="204.75" thickBot="1">
      <c r="B1110" s="3">
        <v>370</v>
      </c>
      <c r="C1110" s="25" t="s">
        <v>1764</v>
      </c>
      <c r="D1110" s="30">
        <v>0</v>
      </c>
      <c r="E1110" s="34">
        <v>42622</v>
      </c>
      <c r="F1110" s="30" t="s">
        <v>958</v>
      </c>
      <c r="G1110" s="30">
        <v>1639018998</v>
      </c>
      <c r="H1110" s="30">
        <v>163901001</v>
      </c>
      <c r="I1110" s="30"/>
      <c r="J1110" s="30" t="s">
        <v>79</v>
      </c>
      <c r="K1110" s="30" t="s">
        <v>1694</v>
      </c>
      <c r="L1110" s="34">
        <v>42573</v>
      </c>
      <c r="M1110" s="30" t="s">
        <v>1695</v>
      </c>
      <c r="N1110" s="34">
        <v>42620</v>
      </c>
      <c r="O1110" s="30" t="s">
        <v>1765</v>
      </c>
      <c r="P1110" s="30" t="s">
        <v>1697</v>
      </c>
      <c r="Q1110" s="26" t="s">
        <v>1698</v>
      </c>
      <c r="R1110" s="26" t="s">
        <v>42</v>
      </c>
      <c r="S1110" s="26" t="s">
        <v>1699</v>
      </c>
      <c r="T1110" s="26" t="s">
        <v>1227</v>
      </c>
      <c r="U1110" s="35">
        <v>4830</v>
      </c>
      <c r="V1110" s="30" t="s">
        <v>1701</v>
      </c>
      <c r="W1110" s="26" t="s">
        <v>1702</v>
      </c>
      <c r="X1110" s="26">
        <v>1655339935</v>
      </c>
      <c r="Y1110" s="26">
        <v>165501001</v>
      </c>
      <c r="Z1110" s="26"/>
      <c r="AA1110" s="26" t="s">
        <v>1703</v>
      </c>
      <c r="AB1110" s="63">
        <v>42735</v>
      </c>
      <c r="AC1110" s="18"/>
      <c r="AD1110" s="36"/>
      <c r="AE1110" s="23"/>
      <c r="AF1110" s="21"/>
      <c r="AG1110" s="37"/>
      <c r="AH1110" s="90">
        <v>4830</v>
      </c>
      <c r="AI1110" s="77"/>
      <c r="AJ1110" s="78"/>
      <c r="AK1110" s="40"/>
    </row>
    <row r="1111" spans="2:37" ht="204.75" thickBot="1">
      <c r="B1111" s="3">
        <v>371</v>
      </c>
      <c r="C1111" s="25" t="s">
        <v>1766</v>
      </c>
      <c r="D1111" s="30">
        <v>0</v>
      </c>
      <c r="E1111" s="34">
        <v>42622</v>
      </c>
      <c r="F1111" s="30" t="s">
        <v>923</v>
      </c>
      <c r="G1111" s="30">
        <v>1639012749</v>
      </c>
      <c r="H1111" s="30">
        <v>163901001</v>
      </c>
      <c r="I1111" s="30"/>
      <c r="J1111" s="30" t="s">
        <v>79</v>
      </c>
      <c r="K1111" s="30" t="s">
        <v>1694</v>
      </c>
      <c r="L1111" s="34">
        <v>42573</v>
      </c>
      <c r="M1111" s="30" t="s">
        <v>1695</v>
      </c>
      <c r="N1111" s="34">
        <v>42620</v>
      </c>
      <c r="O1111" s="30" t="s">
        <v>1767</v>
      </c>
      <c r="P1111" s="30" t="s">
        <v>1697</v>
      </c>
      <c r="Q1111" s="26" t="s">
        <v>1698</v>
      </c>
      <c r="R1111" s="26" t="s">
        <v>42</v>
      </c>
      <c r="S1111" s="26" t="s">
        <v>1699</v>
      </c>
      <c r="T1111" s="26" t="s">
        <v>1112</v>
      </c>
      <c r="U1111" s="35">
        <v>12420</v>
      </c>
      <c r="V1111" s="30" t="s">
        <v>1701</v>
      </c>
      <c r="W1111" s="26" t="s">
        <v>1702</v>
      </c>
      <c r="X1111" s="26">
        <v>1655339935</v>
      </c>
      <c r="Y1111" s="26">
        <v>165501001</v>
      </c>
      <c r="Z1111" s="26"/>
      <c r="AA1111" s="26" t="s">
        <v>1703</v>
      </c>
      <c r="AB1111" s="63">
        <v>42735</v>
      </c>
      <c r="AC1111" s="18"/>
      <c r="AD1111" s="36"/>
      <c r="AE1111" s="23"/>
      <c r="AF1111" s="21"/>
      <c r="AG1111" s="37"/>
      <c r="AH1111" s="90">
        <v>12420</v>
      </c>
      <c r="AI1111" s="77"/>
      <c r="AJ1111" s="78"/>
      <c r="AK1111" s="40"/>
    </row>
    <row r="1112" spans="2:37" ht="204.75" thickBot="1">
      <c r="B1112" s="3">
        <v>372</v>
      </c>
      <c r="C1112" s="25" t="s">
        <v>1768</v>
      </c>
      <c r="D1112" s="30">
        <v>0</v>
      </c>
      <c r="E1112" s="34">
        <v>42622</v>
      </c>
      <c r="F1112" s="30" t="s">
        <v>416</v>
      </c>
      <c r="G1112" s="30">
        <v>1639018885</v>
      </c>
      <c r="H1112" s="30">
        <v>163901001</v>
      </c>
      <c r="I1112" s="30"/>
      <c r="J1112" s="30" t="s">
        <v>79</v>
      </c>
      <c r="K1112" s="30" t="s">
        <v>1694</v>
      </c>
      <c r="L1112" s="34">
        <v>42573</v>
      </c>
      <c r="M1112" s="30" t="s">
        <v>1695</v>
      </c>
      <c r="N1112" s="34">
        <v>42620</v>
      </c>
      <c r="O1112" s="30" t="s">
        <v>1769</v>
      </c>
      <c r="P1112" s="30" t="s">
        <v>1697</v>
      </c>
      <c r="Q1112" s="26" t="s">
        <v>1698</v>
      </c>
      <c r="R1112" s="26" t="s">
        <v>42</v>
      </c>
      <c r="S1112" s="26" t="s">
        <v>1699</v>
      </c>
      <c r="T1112" s="26" t="s">
        <v>1127</v>
      </c>
      <c r="U1112" s="35">
        <v>117300</v>
      </c>
      <c r="V1112" s="30" t="s">
        <v>1701</v>
      </c>
      <c r="W1112" s="26" t="s">
        <v>1702</v>
      </c>
      <c r="X1112" s="26">
        <v>1655339935</v>
      </c>
      <c r="Y1112" s="26">
        <v>165501001</v>
      </c>
      <c r="Z1112" s="26"/>
      <c r="AA1112" s="26" t="s">
        <v>1703</v>
      </c>
      <c r="AB1112" s="63">
        <v>42735</v>
      </c>
      <c r="AC1112" s="18"/>
      <c r="AD1112" s="36"/>
      <c r="AE1112" s="23"/>
      <c r="AF1112" s="21"/>
      <c r="AG1112" s="37"/>
      <c r="AH1112" s="90">
        <v>117300</v>
      </c>
      <c r="AI1112" s="77"/>
      <c r="AJ1112" s="78"/>
      <c r="AK1112" s="40"/>
    </row>
    <row r="1113" spans="2:37" ht="204.75" thickBot="1">
      <c r="B1113" s="3">
        <v>373</v>
      </c>
      <c r="C1113" s="25" t="s">
        <v>1770</v>
      </c>
      <c r="D1113" s="30">
        <v>0</v>
      </c>
      <c r="E1113" s="34">
        <v>42622</v>
      </c>
      <c r="F1113" s="30" t="s">
        <v>481</v>
      </c>
      <c r="G1113" s="30">
        <v>1639019173</v>
      </c>
      <c r="H1113" s="30">
        <v>163901001</v>
      </c>
      <c r="I1113" s="30"/>
      <c r="J1113" s="30" t="s">
        <v>79</v>
      </c>
      <c r="K1113" s="30" t="s">
        <v>1694</v>
      </c>
      <c r="L1113" s="34">
        <v>42573</v>
      </c>
      <c r="M1113" s="30" t="s">
        <v>1695</v>
      </c>
      <c r="N1113" s="34">
        <v>42620</v>
      </c>
      <c r="O1113" s="30" t="s">
        <v>1771</v>
      </c>
      <c r="P1113" s="30" t="s">
        <v>1697</v>
      </c>
      <c r="Q1113" s="26" t="s">
        <v>1698</v>
      </c>
      <c r="R1113" s="26" t="s">
        <v>42</v>
      </c>
      <c r="S1113" s="26" t="s">
        <v>1699</v>
      </c>
      <c r="T1113" s="26" t="s">
        <v>1002</v>
      </c>
      <c r="U1113" s="35">
        <v>16560</v>
      </c>
      <c r="V1113" s="30" t="s">
        <v>1701</v>
      </c>
      <c r="W1113" s="26" t="s">
        <v>1702</v>
      </c>
      <c r="X1113" s="26">
        <v>1655339935</v>
      </c>
      <c r="Y1113" s="26">
        <v>165501001</v>
      </c>
      <c r="Z1113" s="26"/>
      <c r="AA1113" s="26" t="s">
        <v>1703</v>
      </c>
      <c r="AB1113" s="63">
        <v>42735</v>
      </c>
      <c r="AC1113" s="18"/>
      <c r="AD1113" s="36"/>
      <c r="AE1113" s="23"/>
      <c r="AF1113" s="21"/>
      <c r="AG1113" s="37"/>
      <c r="AH1113" s="90">
        <v>16560</v>
      </c>
      <c r="AI1113" s="77"/>
      <c r="AJ1113" s="78"/>
      <c r="AK1113" s="40"/>
    </row>
    <row r="1114" spans="2:37" ht="204.75" thickBot="1">
      <c r="B1114" s="3">
        <v>374</v>
      </c>
      <c r="C1114" s="25" t="s">
        <v>1772</v>
      </c>
      <c r="D1114" s="30">
        <v>0</v>
      </c>
      <c r="E1114" s="34">
        <v>42622</v>
      </c>
      <c r="F1114" s="30" t="s">
        <v>970</v>
      </c>
      <c r="G1114" s="30">
        <v>1639018959</v>
      </c>
      <c r="H1114" s="30">
        <v>163901001</v>
      </c>
      <c r="I1114" s="30"/>
      <c r="J1114" s="30" t="s">
        <v>79</v>
      </c>
      <c r="K1114" s="30" t="s">
        <v>1694</v>
      </c>
      <c r="L1114" s="34">
        <v>42573</v>
      </c>
      <c r="M1114" s="30" t="s">
        <v>1695</v>
      </c>
      <c r="N1114" s="34">
        <v>42620</v>
      </c>
      <c r="O1114" s="30" t="s">
        <v>1773</v>
      </c>
      <c r="P1114" s="30" t="s">
        <v>1697</v>
      </c>
      <c r="Q1114" s="26" t="s">
        <v>1698</v>
      </c>
      <c r="R1114" s="26" t="s">
        <v>42</v>
      </c>
      <c r="S1114" s="26" t="s">
        <v>1699</v>
      </c>
      <c r="T1114" s="26" t="s">
        <v>702</v>
      </c>
      <c r="U1114" s="35">
        <v>13800</v>
      </c>
      <c r="V1114" s="30" t="s">
        <v>1701</v>
      </c>
      <c r="W1114" s="26" t="s">
        <v>1702</v>
      </c>
      <c r="X1114" s="26">
        <v>1655339935</v>
      </c>
      <c r="Y1114" s="26">
        <v>165501001</v>
      </c>
      <c r="Z1114" s="26"/>
      <c r="AA1114" s="26" t="s">
        <v>1703</v>
      </c>
      <c r="AB1114" s="63">
        <v>42735</v>
      </c>
      <c r="AC1114" s="18"/>
      <c r="AD1114" s="36"/>
      <c r="AE1114" s="23"/>
      <c r="AF1114" s="21"/>
      <c r="AG1114" s="37"/>
      <c r="AH1114" s="90">
        <v>13800</v>
      </c>
      <c r="AI1114" s="77"/>
      <c r="AJ1114" s="78"/>
      <c r="AK1114" s="40"/>
    </row>
    <row r="1115" spans="2:37" ht="204.75" thickBot="1">
      <c r="B1115" s="3">
        <v>375</v>
      </c>
      <c r="C1115" s="25" t="s">
        <v>1774</v>
      </c>
      <c r="D1115" s="30">
        <v>0</v>
      </c>
      <c r="E1115" s="34">
        <v>42622</v>
      </c>
      <c r="F1115" s="30" t="s">
        <v>1290</v>
      </c>
      <c r="G1115" s="30">
        <v>1639018973</v>
      </c>
      <c r="H1115" s="30">
        <v>163901001</v>
      </c>
      <c r="I1115" s="30"/>
      <c r="J1115" s="30" t="s">
        <v>79</v>
      </c>
      <c r="K1115" s="30" t="s">
        <v>1694</v>
      </c>
      <c r="L1115" s="34">
        <v>42573</v>
      </c>
      <c r="M1115" s="30" t="s">
        <v>1695</v>
      </c>
      <c r="N1115" s="34">
        <v>42620</v>
      </c>
      <c r="O1115" s="30" t="s">
        <v>1775</v>
      </c>
      <c r="P1115" s="30" t="s">
        <v>1697</v>
      </c>
      <c r="Q1115" s="26" t="s">
        <v>1698</v>
      </c>
      <c r="R1115" s="26" t="s">
        <v>42</v>
      </c>
      <c r="S1115" s="26" t="s">
        <v>1699</v>
      </c>
      <c r="T1115" s="26" t="s">
        <v>1776</v>
      </c>
      <c r="U1115" s="35">
        <v>6334.2</v>
      </c>
      <c r="V1115" s="30" t="s">
        <v>1701</v>
      </c>
      <c r="W1115" s="26" t="s">
        <v>1702</v>
      </c>
      <c r="X1115" s="26">
        <v>1655339935</v>
      </c>
      <c r="Y1115" s="26">
        <v>165501001</v>
      </c>
      <c r="Z1115" s="26"/>
      <c r="AA1115" s="26" t="s">
        <v>1703</v>
      </c>
      <c r="AB1115" s="63">
        <v>42735</v>
      </c>
      <c r="AC1115" s="18"/>
      <c r="AD1115" s="36"/>
      <c r="AE1115" s="23"/>
      <c r="AF1115" s="21"/>
      <c r="AG1115" s="37"/>
      <c r="AH1115" s="90">
        <v>6334.2</v>
      </c>
      <c r="AI1115" s="77"/>
      <c r="AJ1115" s="78"/>
      <c r="AK1115" s="40"/>
    </row>
    <row r="1116" spans="2:37" ht="204.75" thickBot="1">
      <c r="B1116" s="3">
        <v>376</v>
      </c>
      <c r="C1116" s="25" t="s">
        <v>1777</v>
      </c>
      <c r="D1116" s="30">
        <v>0</v>
      </c>
      <c r="E1116" s="34">
        <v>42622</v>
      </c>
      <c r="F1116" s="30" t="s">
        <v>937</v>
      </c>
      <c r="G1116" s="30">
        <v>1639019102</v>
      </c>
      <c r="H1116" s="30">
        <v>163901001</v>
      </c>
      <c r="I1116" s="30"/>
      <c r="J1116" s="30" t="s">
        <v>79</v>
      </c>
      <c r="K1116" s="30" t="s">
        <v>1694</v>
      </c>
      <c r="L1116" s="34">
        <v>42573</v>
      </c>
      <c r="M1116" s="30" t="s">
        <v>1695</v>
      </c>
      <c r="N1116" s="34">
        <v>42620</v>
      </c>
      <c r="O1116" s="30" t="s">
        <v>1778</v>
      </c>
      <c r="P1116" s="30" t="s">
        <v>1697</v>
      </c>
      <c r="Q1116" s="26" t="s">
        <v>1698</v>
      </c>
      <c r="R1116" s="26" t="s">
        <v>42</v>
      </c>
      <c r="S1116" s="26" t="s">
        <v>1699</v>
      </c>
      <c r="T1116" s="26" t="s">
        <v>1002</v>
      </c>
      <c r="U1116" s="35">
        <v>16560</v>
      </c>
      <c r="V1116" s="30" t="s">
        <v>1701</v>
      </c>
      <c r="W1116" s="26" t="s">
        <v>1702</v>
      </c>
      <c r="X1116" s="26">
        <v>1655339935</v>
      </c>
      <c r="Y1116" s="26">
        <v>165501001</v>
      </c>
      <c r="Z1116" s="26"/>
      <c r="AA1116" s="26" t="s">
        <v>1703</v>
      </c>
      <c r="AB1116" s="63">
        <v>42735</v>
      </c>
      <c r="AC1116" s="18"/>
      <c r="AD1116" s="36"/>
      <c r="AE1116" s="23"/>
      <c r="AF1116" s="21"/>
      <c r="AG1116" s="37"/>
      <c r="AH1116" s="90">
        <v>16560</v>
      </c>
      <c r="AI1116" s="77"/>
      <c r="AJ1116" s="78"/>
      <c r="AK1116" s="40"/>
    </row>
    <row r="1117" spans="2:37" ht="204.75" thickBot="1">
      <c r="B1117" s="3">
        <v>377</v>
      </c>
      <c r="C1117" s="25" t="s">
        <v>1779</v>
      </c>
      <c r="D1117" s="30">
        <v>0</v>
      </c>
      <c r="E1117" s="34">
        <v>42622</v>
      </c>
      <c r="F1117" s="30" t="s">
        <v>967</v>
      </c>
      <c r="G1117" s="30">
        <v>1650086247</v>
      </c>
      <c r="H1117" s="30">
        <v>163901001</v>
      </c>
      <c r="I1117" s="30"/>
      <c r="J1117" s="30" t="s">
        <v>79</v>
      </c>
      <c r="K1117" s="30" t="s">
        <v>1694</v>
      </c>
      <c r="L1117" s="34">
        <v>42573</v>
      </c>
      <c r="M1117" s="30" t="s">
        <v>1695</v>
      </c>
      <c r="N1117" s="34">
        <v>42620</v>
      </c>
      <c r="O1117" s="30" t="s">
        <v>1780</v>
      </c>
      <c r="P1117" s="30" t="s">
        <v>1697</v>
      </c>
      <c r="Q1117" s="26" t="s">
        <v>1698</v>
      </c>
      <c r="R1117" s="26" t="s">
        <v>42</v>
      </c>
      <c r="S1117" s="26" t="s">
        <v>1699</v>
      </c>
      <c r="T1117" s="26" t="s">
        <v>1781</v>
      </c>
      <c r="U1117" s="35">
        <v>32430</v>
      </c>
      <c r="V1117" s="30" t="s">
        <v>1701</v>
      </c>
      <c r="W1117" s="26" t="s">
        <v>1702</v>
      </c>
      <c r="X1117" s="26">
        <v>1655339935</v>
      </c>
      <c r="Y1117" s="26">
        <v>165501001</v>
      </c>
      <c r="Z1117" s="26"/>
      <c r="AA1117" s="26" t="s">
        <v>1703</v>
      </c>
      <c r="AB1117" s="63">
        <v>42735</v>
      </c>
      <c r="AC1117" s="18"/>
      <c r="AD1117" s="36"/>
      <c r="AE1117" s="23"/>
      <c r="AF1117" s="21"/>
      <c r="AG1117" s="37"/>
      <c r="AH1117" s="90">
        <v>32430</v>
      </c>
      <c r="AI1117" s="77"/>
      <c r="AJ1117" s="78"/>
      <c r="AK1117" s="40"/>
    </row>
    <row r="1118" spans="2:37" ht="204.75" thickBot="1">
      <c r="B1118" s="3">
        <v>378</v>
      </c>
      <c r="C1118" s="25" t="s">
        <v>1782</v>
      </c>
      <c r="D1118" s="30">
        <v>0</v>
      </c>
      <c r="E1118" s="34">
        <v>42622</v>
      </c>
      <c r="F1118" s="30" t="s">
        <v>955</v>
      </c>
      <c r="G1118" s="30">
        <v>1639019007</v>
      </c>
      <c r="H1118" s="30">
        <v>163901001</v>
      </c>
      <c r="I1118" s="30"/>
      <c r="J1118" s="30" t="s">
        <v>79</v>
      </c>
      <c r="K1118" s="30" t="s">
        <v>1694</v>
      </c>
      <c r="L1118" s="34">
        <v>42573</v>
      </c>
      <c r="M1118" s="30" t="s">
        <v>1695</v>
      </c>
      <c r="N1118" s="34">
        <v>42620</v>
      </c>
      <c r="O1118" s="30" t="s">
        <v>1783</v>
      </c>
      <c r="P1118" s="30" t="s">
        <v>1697</v>
      </c>
      <c r="Q1118" s="26" t="s">
        <v>1698</v>
      </c>
      <c r="R1118" s="26" t="s">
        <v>42</v>
      </c>
      <c r="S1118" s="26" t="s">
        <v>1699</v>
      </c>
      <c r="T1118" s="26" t="s">
        <v>311</v>
      </c>
      <c r="U1118" s="35">
        <v>11040</v>
      </c>
      <c r="V1118" s="30" t="s">
        <v>1701</v>
      </c>
      <c r="W1118" s="26" t="s">
        <v>1702</v>
      </c>
      <c r="X1118" s="26">
        <v>1655339935</v>
      </c>
      <c r="Y1118" s="26">
        <v>165501001</v>
      </c>
      <c r="Z1118" s="26"/>
      <c r="AA1118" s="26" t="s">
        <v>1703</v>
      </c>
      <c r="AB1118" s="63">
        <v>42735</v>
      </c>
      <c r="AC1118" s="18"/>
      <c r="AD1118" s="36"/>
      <c r="AE1118" s="23"/>
      <c r="AF1118" s="21"/>
      <c r="AG1118" s="37"/>
      <c r="AH1118" s="90">
        <v>11040</v>
      </c>
      <c r="AI1118" s="77"/>
      <c r="AJ1118" s="78"/>
      <c r="AK1118" s="40"/>
    </row>
    <row r="1119" spans="2:37" ht="204.75" thickBot="1">
      <c r="B1119" s="3">
        <v>379</v>
      </c>
      <c r="C1119" s="25" t="s">
        <v>1784</v>
      </c>
      <c r="D1119" s="30">
        <v>0</v>
      </c>
      <c r="E1119" s="34">
        <v>42622</v>
      </c>
      <c r="F1119" s="30" t="s">
        <v>929</v>
      </c>
      <c r="G1119" s="30">
        <v>1639018980</v>
      </c>
      <c r="H1119" s="30">
        <v>163901001</v>
      </c>
      <c r="I1119" s="30"/>
      <c r="J1119" s="30" t="s">
        <v>79</v>
      </c>
      <c r="K1119" s="30" t="s">
        <v>1694</v>
      </c>
      <c r="L1119" s="34">
        <v>42573</v>
      </c>
      <c r="M1119" s="30" t="s">
        <v>1695</v>
      </c>
      <c r="N1119" s="34">
        <v>42620</v>
      </c>
      <c r="O1119" s="30" t="s">
        <v>1785</v>
      </c>
      <c r="P1119" s="30" t="s">
        <v>1697</v>
      </c>
      <c r="Q1119" s="26" t="s">
        <v>1698</v>
      </c>
      <c r="R1119" s="26" t="s">
        <v>42</v>
      </c>
      <c r="S1119" s="26" t="s">
        <v>1699</v>
      </c>
      <c r="T1119" s="26" t="s">
        <v>1786</v>
      </c>
      <c r="U1119" s="35">
        <v>73830</v>
      </c>
      <c r="V1119" s="30" t="s">
        <v>1701</v>
      </c>
      <c r="W1119" s="26" t="s">
        <v>1702</v>
      </c>
      <c r="X1119" s="26">
        <v>1655339935</v>
      </c>
      <c r="Y1119" s="26">
        <v>165501001</v>
      </c>
      <c r="Z1119" s="26"/>
      <c r="AA1119" s="26" t="s">
        <v>1703</v>
      </c>
      <c r="AB1119" s="63">
        <v>42735</v>
      </c>
      <c r="AC1119" s="18"/>
      <c r="AD1119" s="36"/>
      <c r="AE1119" s="23"/>
      <c r="AF1119" s="21"/>
      <c r="AG1119" s="37"/>
      <c r="AH1119" s="90">
        <v>73830</v>
      </c>
      <c r="AI1119" s="77"/>
      <c r="AJ1119" s="78"/>
      <c r="AK1119" s="40"/>
    </row>
    <row r="1120" spans="2:37" ht="204.75" thickBot="1">
      <c r="B1120" s="3">
        <v>380</v>
      </c>
      <c r="C1120" s="25" t="s">
        <v>1787</v>
      </c>
      <c r="D1120" s="30">
        <v>0</v>
      </c>
      <c r="E1120" s="34">
        <v>42622</v>
      </c>
      <c r="F1120" s="30" t="s">
        <v>952</v>
      </c>
      <c r="G1120" s="30">
        <v>1639018966</v>
      </c>
      <c r="H1120" s="30">
        <v>163901001</v>
      </c>
      <c r="I1120" s="30"/>
      <c r="J1120" s="30" t="s">
        <v>79</v>
      </c>
      <c r="K1120" s="30" t="s">
        <v>1694</v>
      </c>
      <c r="L1120" s="34">
        <v>42573</v>
      </c>
      <c r="M1120" s="30" t="s">
        <v>1695</v>
      </c>
      <c r="N1120" s="34">
        <v>42620</v>
      </c>
      <c r="O1120" s="30" t="s">
        <v>1788</v>
      </c>
      <c r="P1120" s="30" t="s">
        <v>1697</v>
      </c>
      <c r="Q1120" s="26" t="s">
        <v>1698</v>
      </c>
      <c r="R1120" s="26" t="s">
        <v>42</v>
      </c>
      <c r="S1120" s="26" t="s">
        <v>1699</v>
      </c>
      <c r="T1120" s="26" t="s">
        <v>1090</v>
      </c>
      <c r="U1120" s="35">
        <v>96600</v>
      </c>
      <c r="V1120" s="30" t="s">
        <v>1701</v>
      </c>
      <c r="W1120" s="26" t="s">
        <v>1702</v>
      </c>
      <c r="X1120" s="26">
        <v>1655339935</v>
      </c>
      <c r="Y1120" s="26">
        <v>165501001</v>
      </c>
      <c r="Z1120" s="26"/>
      <c r="AA1120" s="26" t="s">
        <v>1703</v>
      </c>
      <c r="AB1120" s="63">
        <v>42735</v>
      </c>
      <c r="AC1120" s="18"/>
      <c r="AD1120" s="36"/>
      <c r="AE1120" s="23"/>
      <c r="AF1120" s="21"/>
      <c r="AG1120" s="37"/>
      <c r="AH1120" s="90">
        <v>96600</v>
      </c>
      <c r="AI1120" s="77"/>
      <c r="AJ1120" s="78"/>
      <c r="AK1120" s="40"/>
    </row>
    <row r="1121" spans="2:37" ht="243" thickBot="1">
      <c r="B1121" s="3">
        <v>381</v>
      </c>
      <c r="C1121" s="25" t="s">
        <v>1789</v>
      </c>
      <c r="D1121" s="30">
        <v>0</v>
      </c>
      <c r="E1121" s="34">
        <v>42622</v>
      </c>
      <c r="F1121" s="30" t="s">
        <v>949</v>
      </c>
      <c r="G1121" s="30">
        <v>1639019166</v>
      </c>
      <c r="H1121" s="30">
        <v>163901001</v>
      </c>
      <c r="I1121" s="30"/>
      <c r="J1121" s="30" t="s">
        <v>79</v>
      </c>
      <c r="K1121" s="30" t="s">
        <v>1694</v>
      </c>
      <c r="L1121" s="34">
        <v>42573</v>
      </c>
      <c r="M1121" s="30" t="s">
        <v>1695</v>
      </c>
      <c r="N1121" s="34">
        <v>42620</v>
      </c>
      <c r="O1121" s="30" t="s">
        <v>1790</v>
      </c>
      <c r="P1121" s="30" t="s">
        <v>1697</v>
      </c>
      <c r="Q1121" s="26" t="s">
        <v>1698</v>
      </c>
      <c r="R1121" s="26" t="s">
        <v>42</v>
      </c>
      <c r="S1121" s="26" t="s">
        <v>1699</v>
      </c>
      <c r="T1121" s="26" t="s">
        <v>1074</v>
      </c>
      <c r="U1121" s="35">
        <v>20700</v>
      </c>
      <c r="V1121" s="30" t="s">
        <v>1701</v>
      </c>
      <c r="W1121" s="26" t="s">
        <v>1702</v>
      </c>
      <c r="X1121" s="26">
        <v>1655339935</v>
      </c>
      <c r="Y1121" s="26">
        <v>165501001</v>
      </c>
      <c r="Z1121" s="26"/>
      <c r="AA1121" s="26" t="s">
        <v>1703</v>
      </c>
      <c r="AB1121" s="63">
        <v>42735</v>
      </c>
      <c r="AC1121" s="18"/>
      <c r="AD1121" s="36"/>
      <c r="AE1121" s="23"/>
      <c r="AF1121" s="21"/>
      <c r="AG1121" s="37"/>
      <c r="AH1121" s="90">
        <v>20700</v>
      </c>
      <c r="AI1121" s="77"/>
      <c r="AJ1121" s="78"/>
      <c r="AK1121" s="40"/>
    </row>
    <row r="1122" spans="2:37" ht="204.75" thickBot="1">
      <c r="B1122" s="3">
        <v>382</v>
      </c>
      <c r="C1122" s="25" t="s">
        <v>1791</v>
      </c>
      <c r="D1122" s="30">
        <v>0</v>
      </c>
      <c r="E1122" s="34">
        <v>42622</v>
      </c>
      <c r="F1122" s="30" t="s">
        <v>932</v>
      </c>
      <c r="G1122" s="30">
        <v>1639018878</v>
      </c>
      <c r="H1122" s="30">
        <v>163901001</v>
      </c>
      <c r="I1122" s="30"/>
      <c r="J1122" s="30" t="s">
        <v>79</v>
      </c>
      <c r="K1122" s="30" t="s">
        <v>1694</v>
      </c>
      <c r="L1122" s="34">
        <v>42573</v>
      </c>
      <c r="M1122" s="30" t="s">
        <v>1695</v>
      </c>
      <c r="N1122" s="34">
        <v>42620</v>
      </c>
      <c r="O1122" s="30" t="s">
        <v>1792</v>
      </c>
      <c r="P1122" s="30" t="s">
        <v>1697</v>
      </c>
      <c r="Q1122" s="26" t="s">
        <v>1698</v>
      </c>
      <c r="R1122" s="26" t="s">
        <v>42</v>
      </c>
      <c r="S1122" s="26" t="s">
        <v>1699</v>
      </c>
      <c r="T1122" s="26" t="s">
        <v>705</v>
      </c>
      <c r="U1122" s="35">
        <v>2760</v>
      </c>
      <c r="V1122" s="30" t="s">
        <v>1701</v>
      </c>
      <c r="W1122" s="26" t="s">
        <v>1702</v>
      </c>
      <c r="X1122" s="26">
        <v>1655339935</v>
      </c>
      <c r="Y1122" s="26">
        <v>165501001</v>
      </c>
      <c r="Z1122" s="26"/>
      <c r="AA1122" s="26" t="s">
        <v>1703</v>
      </c>
      <c r="AB1122" s="63">
        <v>42735</v>
      </c>
      <c r="AC1122" s="18"/>
      <c r="AD1122" s="36"/>
      <c r="AE1122" s="23"/>
      <c r="AF1122" s="21"/>
      <c r="AG1122" s="37"/>
      <c r="AH1122" s="90">
        <v>2760</v>
      </c>
      <c r="AI1122" s="77"/>
      <c r="AJ1122" s="78"/>
      <c r="AK1122" s="40"/>
    </row>
    <row r="1123" spans="2:37" ht="204.75" thickBot="1">
      <c r="B1123" s="3">
        <v>383</v>
      </c>
      <c r="C1123" s="25" t="s">
        <v>1793</v>
      </c>
      <c r="D1123" s="30">
        <v>0</v>
      </c>
      <c r="E1123" s="34">
        <v>42622</v>
      </c>
      <c r="F1123" s="30" t="s">
        <v>973</v>
      </c>
      <c r="G1123" s="30">
        <v>1639018902</v>
      </c>
      <c r="H1123" s="30">
        <v>163901001</v>
      </c>
      <c r="I1123" s="30"/>
      <c r="J1123" s="30" t="s">
        <v>79</v>
      </c>
      <c r="K1123" s="30" t="s">
        <v>1694</v>
      </c>
      <c r="L1123" s="34">
        <v>42573</v>
      </c>
      <c r="M1123" s="30" t="s">
        <v>1695</v>
      </c>
      <c r="N1123" s="34">
        <v>42620</v>
      </c>
      <c r="O1123" s="30" t="s">
        <v>1794</v>
      </c>
      <c r="P1123" s="30" t="s">
        <v>1697</v>
      </c>
      <c r="Q1123" s="26" t="s">
        <v>1698</v>
      </c>
      <c r="R1123" s="26" t="s">
        <v>42</v>
      </c>
      <c r="S1123" s="26" t="s">
        <v>1699</v>
      </c>
      <c r="T1123" s="26" t="s">
        <v>1273</v>
      </c>
      <c r="U1123" s="35">
        <v>22080</v>
      </c>
      <c r="V1123" s="30" t="s">
        <v>1701</v>
      </c>
      <c r="W1123" s="26" t="s">
        <v>1702</v>
      </c>
      <c r="X1123" s="26">
        <v>1655339935</v>
      </c>
      <c r="Y1123" s="26">
        <v>165501001</v>
      </c>
      <c r="Z1123" s="26"/>
      <c r="AA1123" s="26" t="s">
        <v>1703</v>
      </c>
      <c r="AB1123" s="63">
        <v>42735</v>
      </c>
      <c r="AC1123" s="18"/>
      <c r="AD1123" s="36"/>
      <c r="AE1123" s="23"/>
      <c r="AF1123" s="21"/>
      <c r="AG1123" s="37"/>
      <c r="AH1123" s="90">
        <v>22080</v>
      </c>
      <c r="AI1123" s="77"/>
      <c r="AJ1123" s="78"/>
      <c r="AK1123" s="40"/>
    </row>
    <row r="1124" spans="2:37" ht="230.25" thickBot="1">
      <c r="B1124" s="3">
        <v>384</v>
      </c>
      <c r="C1124" s="25" t="s">
        <v>1795</v>
      </c>
      <c r="D1124" s="30">
        <v>0</v>
      </c>
      <c r="E1124" s="34">
        <v>42622</v>
      </c>
      <c r="F1124" s="30" t="s">
        <v>961</v>
      </c>
      <c r="G1124" s="30">
        <v>1639018892</v>
      </c>
      <c r="H1124" s="30">
        <v>163901001</v>
      </c>
      <c r="I1124" s="30"/>
      <c r="J1124" s="30" t="s">
        <v>79</v>
      </c>
      <c r="K1124" s="30" t="s">
        <v>1694</v>
      </c>
      <c r="L1124" s="34">
        <v>42573</v>
      </c>
      <c r="M1124" s="30" t="s">
        <v>1695</v>
      </c>
      <c r="N1124" s="34">
        <v>42620</v>
      </c>
      <c r="O1124" s="30" t="s">
        <v>1796</v>
      </c>
      <c r="P1124" s="30" t="s">
        <v>1697</v>
      </c>
      <c r="Q1124" s="26" t="s">
        <v>1698</v>
      </c>
      <c r="R1124" s="26" t="s">
        <v>42</v>
      </c>
      <c r="S1124" s="26" t="s">
        <v>1699</v>
      </c>
      <c r="T1124" s="26" t="s">
        <v>1797</v>
      </c>
      <c r="U1124" s="35">
        <v>53820</v>
      </c>
      <c r="V1124" s="30" t="s">
        <v>1701</v>
      </c>
      <c r="W1124" s="26" t="s">
        <v>1702</v>
      </c>
      <c r="X1124" s="26">
        <v>1655339935</v>
      </c>
      <c r="Y1124" s="26">
        <v>165501001</v>
      </c>
      <c r="Z1124" s="26"/>
      <c r="AA1124" s="26" t="s">
        <v>1703</v>
      </c>
      <c r="AB1124" s="63">
        <v>42735</v>
      </c>
      <c r="AC1124" s="18"/>
      <c r="AD1124" s="36"/>
      <c r="AE1124" s="23"/>
      <c r="AF1124" s="21"/>
      <c r="AG1124" s="37"/>
      <c r="AH1124" s="90">
        <v>53820</v>
      </c>
      <c r="AI1124" s="77"/>
      <c r="AJ1124" s="78"/>
      <c r="AK1124" s="40"/>
    </row>
    <row r="1125" spans="2:37" ht="204.75" thickBot="1">
      <c r="B1125" s="3">
        <v>385</v>
      </c>
      <c r="C1125" s="25" t="s">
        <v>1798</v>
      </c>
      <c r="D1125" s="30">
        <v>0</v>
      </c>
      <c r="E1125" s="34">
        <v>42622</v>
      </c>
      <c r="F1125" s="30" t="s">
        <v>916</v>
      </c>
      <c r="G1125" s="30">
        <v>1639019039</v>
      </c>
      <c r="H1125" s="30">
        <v>163901001</v>
      </c>
      <c r="I1125" s="30"/>
      <c r="J1125" s="30" t="s">
        <v>79</v>
      </c>
      <c r="K1125" s="30" t="s">
        <v>1694</v>
      </c>
      <c r="L1125" s="34">
        <v>42573</v>
      </c>
      <c r="M1125" s="30" t="s">
        <v>1695</v>
      </c>
      <c r="N1125" s="34">
        <v>42620</v>
      </c>
      <c r="O1125" s="30" t="s">
        <v>1799</v>
      </c>
      <c r="P1125" s="30" t="s">
        <v>1697</v>
      </c>
      <c r="Q1125" s="26" t="s">
        <v>1698</v>
      </c>
      <c r="R1125" s="26" t="s">
        <v>42</v>
      </c>
      <c r="S1125" s="26" t="s">
        <v>1699</v>
      </c>
      <c r="T1125" s="26" t="s">
        <v>702</v>
      </c>
      <c r="U1125" s="35">
        <v>13800</v>
      </c>
      <c r="V1125" s="30" t="s">
        <v>1701</v>
      </c>
      <c r="W1125" s="26" t="s">
        <v>1702</v>
      </c>
      <c r="X1125" s="26">
        <v>1655339935</v>
      </c>
      <c r="Y1125" s="26">
        <v>165501001</v>
      </c>
      <c r="Z1125" s="26"/>
      <c r="AA1125" s="26" t="s">
        <v>1703</v>
      </c>
      <c r="AB1125" s="63">
        <v>42735</v>
      </c>
      <c r="AC1125" s="18"/>
      <c r="AD1125" s="36"/>
      <c r="AE1125" s="23"/>
      <c r="AF1125" s="21"/>
      <c r="AG1125" s="37"/>
      <c r="AH1125" s="90">
        <v>13800</v>
      </c>
      <c r="AI1125" s="77"/>
      <c r="AJ1125" s="78"/>
      <c r="AK1125" s="40"/>
    </row>
    <row r="1126" spans="2:37" ht="204.75" thickBot="1">
      <c r="B1126" s="3">
        <v>386</v>
      </c>
      <c r="C1126" s="25" t="s">
        <v>1800</v>
      </c>
      <c r="D1126" s="30">
        <v>0</v>
      </c>
      <c r="E1126" s="34">
        <v>42622</v>
      </c>
      <c r="F1126" s="30" t="s">
        <v>913</v>
      </c>
      <c r="G1126" s="30">
        <v>1639019159</v>
      </c>
      <c r="H1126" s="30">
        <v>163901001</v>
      </c>
      <c r="I1126" s="30"/>
      <c r="J1126" s="30" t="s">
        <v>79</v>
      </c>
      <c r="K1126" s="30" t="s">
        <v>1694</v>
      </c>
      <c r="L1126" s="34">
        <v>42573</v>
      </c>
      <c r="M1126" s="30" t="s">
        <v>1695</v>
      </c>
      <c r="N1126" s="34">
        <v>42620</v>
      </c>
      <c r="O1126" s="30" t="s">
        <v>1801</v>
      </c>
      <c r="P1126" s="30" t="s">
        <v>1697</v>
      </c>
      <c r="Q1126" s="26" t="s">
        <v>1698</v>
      </c>
      <c r="R1126" s="26" t="s">
        <v>42</v>
      </c>
      <c r="S1126" s="26" t="s">
        <v>1699</v>
      </c>
      <c r="T1126" s="26" t="s">
        <v>1625</v>
      </c>
      <c r="U1126" s="35">
        <v>7176</v>
      </c>
      <c r="V1126" s="30" t="s">
        <v>1701</v>
      </c>
      <c r="W1126" s="26" t="s">
        <v>1702</v>
      </c>
      <c r="X1126" s="26">
        <v>1655339935</v>
      </c>
      <c r="Y1126" s="26">
        <v>165501001</v>
      </c>
      <c r="Z1126" s="26"/>
      <c r="AA1126" s="26" t="s">
        <v>1703</v>
      </c>
      <c r="AB1126" s="63">
        <v>42735</v>
      </c>
      <c r="AC1126" s="18"/>
      <c r="AD1126" s="36"/>
      <c r="AE1126" s="23"/>
      <c r="AF1126" s="21"/>
      <c r="AG1126" s="37"/>
      <c r="AH1126" s="90">
        <v>7176</v>
      </c>
      <c r="AI1126" s="77"/>
      <c r="AJ1126" s="78"/>
      <c r="AK1126" s="40"/>
    </row>
    <row r="1127" spans="2:37" ht="204.75" thickBot="1">
      <c r="B1127" s="3">
        <v>387</v>
      </c>
      <c r="C1127" s="25" t="s">
        <v>1802</v>
      </c>
      <c r="D1127" s="30">
        <v>0</v>
      </c>
      <c r="E1127" s="34">
        <v>42622</v>
      </c>
      <c r="F1127" s="30" t="s">
        <v>940</v>
      </c>
      <c r="G1127" s="30">
        <v>1639019141</v>
      </c>
      <c r="H1127" s="30">
        <v>163901001</v>
      </c>
      <c r="I1127" s="30"/>
      <c r="J1127" s="30" t="s">
        <v>79</v>
      </c>
      <c r="K1127" s="30" t="s">
        <v>1694</v>
      </c>
      <c r="L1127" s="34">
        <v>42573</v>
      </c>
      <c r="M1127" s="30" t="s">
        <v>1695</v>
      </c>
      <c r="N1127" s="34">
        <v>42620</v>
      </c>
      <c r="O1127" s="30" t="s">
        <v>1803</v>
      </c>
      <c r="P1127" s="30" t="s">
        <v>1697</v>
      </c>
      <c r="Q1127" s="26" t="s">
        <v>1698</v>
      </c>
      <c r="R1127" s="26" t="s">
        <v>42</v>
      </c>
      <c r="S1127" s="26" t="s">
        <v>1699</v>
      </c>
      <c r="T1127" s="26" t="s">
        <v>1227</v>
      </c>
      <c r="U1127" s="35">
        <v>4830</v>
      </c>
      <c r="V1127" s="30" t="s">
        <v>1701</v>
      </c>
      <c r="W1127" s="26" t="s">
        <v>1702</v>
      </c>
      <c r="X1127" s="26">
        <v>1655339935</v>
      </c>
      <c r="Y1127" s="26">
        <v>165501001</v>
      </c>
      <c r="Z1127" s="26"/>
      <c r="AA1127" s="26" t="s">
        <v>1703</v>
      </c>
      <c r="AB1127" s="63">
        <v>42735</v>
      </c>
      <c r="AC1127" s="18"/>
      <c r="AD1127" s="36"/>
      <c r="AE1127" s="23"/>
      <c r="AF1127" s="21"/>
      <c r="AG1127" s="37"/>
      <c r="AH1127" s="90">
        <v>4830</v>
      </c>
      <c r="AI1127" s="77"/>
      <c r="AJ1127" s="78"/>
      <c r="AK1127" s="40"/>
    </row>
    <row r="1128" spans="2:37" ht="204.75" thickBot="1">
      <c r="B1128" s="3">
        <v>388</v>
      </c>
      <c r="C1128" s="25" t="s">
        <v>1804</v>
      </c>
      <c r="D1128" s="30">
        <v>0</v>
      </c>
      <c r="E1128" s="34">
        <v>42622</v>
      </c>
      <c r="F1128" s="30" t="s">
        <v>964</v>
      </c>
      <c r="G1128" s="30">
        <v>1639019021</v>
      </c>
      <c r="H1128" s="30">
        <v>163901001</v>
      </c>
      <c r="I1128" s="30"/>
      <c r="J1128" s="30" t="s">
        <v>79</v>
      </c>
      <c r="K1128" s="30" t="s">
        <v>1694</v>
      </c>
      <c r="L1128" s="34">
        <v>42573</v>
      </c>
      <c r="M1128" s="30" t="s">
        <v>1695</v>
      </c>
      <c r="N1128" s="34">
        <v>42620</v>
      </c>
      <c r="O1128" s="30" t="s">
        <v>1805</v>
      </c>
      <c r="P1128" s="30" t="s">
        <v>1697</v>
      </c>
      <c r="Q1128" s="26" t="s">
        <v>1698</v>
      </c>
      <c r="R1128" s="26" t="s">
        <v>42</v>
      </c>
      <c r="S1128" s="26" t="s">
        <v>1699</v>
      </c>
      <c r="T1128" s="26" t="s">
        <v>1074</v>
      </c>
      <c r="U1128" s="35">
        <v>20700</v>
      </c>
      <c r="V1128" s="30" t="s">
        <v>1701</v>
      </c>
      <c r="W1128" s="26" t="s">
        <v>1702</v>
      </c>
      <c r="X1128" s="26">
        <v>1655339935</v>
      </c>
      <c r="Y1128" s="26">
        <v>165501001</v>
      </c>
      <c r="Z1128" s="26"/>
      <c r="AA1128" s="26" t="s">
        <v>1703</v>
      </c>
      <c r="AB1128" s="63">
        <v>42735</v>
      </c>
      <c r="AC1128" s="18"/>
      <c r="AD1128" s="36"/>
      <c r="AE1128" s="23"/>
      <c r="AF1128" s="21"/>
      <c r="AG1128" s="37"/>
      <c r="AH1128" s="90">
        <v>20700</v>
      </c>
      <c r="AI1128" s="77"/>
      <c r="AJ1128" s="78"/>
      <c r="AK1128" s="40"/>
    </row>
    <row r="1129" spans="2:37" ht="204.75" thickBot="1">
      <c r="B1129" s="3">
        <v>389</v>
      </c>
      <c r="C1129" s="25" t="s">
        <v>1806</v>
      </c>
      <c r="D1129" s="30">
        <v>0</v>
      </c>
      <c r="E1129" s="34">
        <v>42622</v>
      </c>
      <c r="F1129" s="30" t="s">
        <v>919</v>
      </c>
      <c r="G1129" s="30">
        <v>1639019092</v>
      </c>
      <c r="H1129" s="30">
        <v>163901001</v>
      </c>
      <c r="I1129" s="30"/>
      <c r="J1129" s="30" t="s">
        <v>79</v>
      </c>
      <c r="K1129" s="30" t="s">
        <v>1694</v>
      </c>
      <c r="L1129" s="34">
        <v>42573</v>
      </c>
      <c r="M1129" s="30" t="s">
        <v>1695</v>
      </c>
      <c r="N1129" s="34">
        <v>42620</v>
      </c>
      <c r="O1129" s="30" t="s">
        <v>1807</v>
      </c>
      <c r="P1129" s="30" t="s">
        <v>1697</v>
      </c>
      <c r="Q1129" s="26" t="s">
        <v>1698</v>
      </c>
      <c r="R1129" s="26" t="s">
        <v>42</v>
      </c>
      <c r="S1129" s="26" t="s">
        <v>1699</v>
      </c>
      <c r="T1129" s="26" t="s">
        <v>49</v>
      </c>
      <c r="U1129" s="35">
        <v>6900</v>
      </c>
      <c r="V1129" s="30" t="s">
        <v>1701</v>
      </c>
      <c r="W1129" s="26" t="s">
        <v>1702</v>
      </c>
      <c r="X1129" s="26">
        <v>1655339935</v>
      </c>
      <c r="Y1129" s="26">
        <v>165501001</v>
      </c>
      <c r="Z1129" s="26"/>
      <c r="AA1129" s="26" t="s">
        <v>1703</v>
      </c>
      <c r="AB1129" s="63">
        <v>42735</v>
      </c>
      <c r="AC1129" s="18"/>
      <c r="AD1129" s="36"/>
      <c r="AE1129" s="23"/>
      <c r="AF1129" s="21"/>
      <c r="AG1129" s="37"/>
      <c r="AH1129" s="90">
        <v>6900</v>
      </c>
      <c r="AI1129" s="77"/>
      <c r="AJ1129" s="78"/>
      <c r="AK1129" s="40"/>
    </row>
    <row r="1130" spans="2:37" ht="204.75" thickBot="1">
      <c r="B1130" s="3">
        <v>390</v>
      </c>
      <c r="C1130" s="25" t="s">
        <v>1808</v>
      </c>
      <c r="D1130" s="30">
        <v>0</v>
      </c>
      <c r="E1130" s="34">
        <v>42622</v>
      </c>
      <c r="F1130" s="30" t="s">
        <v>926</v>
      </c>
      <c r="G1130" s="30">
        <v>1639019127</v>
      </c>
      <c r="H1130" s="30">
        <v>163901001</v>
      </c>
      <c r="I1130" s="30"/>
      <c r="J1130" s="30" t="s">
        <v>79</v>
      </c>
      <c r="K1130" s="30" t="s">
        <v>1694</v>
      </c>
      <c r="L1130" s="34">
        <v>42573</v>
      </c>
      <c r="M1130" s="30" t="s">
        <v>1695</v>
      </c>
      <c r="N1130" s="34">
        <v>42620</v>
      </c>
      <c r="O1130" s="30" t="s">
        <v>1809</v>
      </c>
      <c r="P1130" s="30" t="s">
        <v>1697</v>
      </c>
      <c r="Q1130" s="26" t="s">
        <v>1698</v>
      </c>
      <c r="R1130" s="26" t="s">
        <v>42</v>
      </c>
      <c r="S1130" s="26" t="s">
        <v>1699</v>
      </c>
      <c r="T1130" s="26" t="s">
        <v>1074</v>
      </c>
      <c r="U1130" s="35">
        <v>20700</v>
      </c>
      <c r="V1130" s="30" t="s">
        <v>1701</v>
      </c>
      <c r="W1130" s="26" t="s">
        <v>1702</v>
      </c>
      <c r="X1130" s="26">
        <v>1655339935</v>
      </c>
      <c r="Y1130" s="26">
        <v>165501001</v>
      </c>
      <c r="Z1130" s="26"/>
      <c r="AA1130" s="26" t="s">
        <v>1703</v>
      </c>
      <c r="AB1130" s="63">
        <v>42735</v>
      </c>
      <c r="AC1130" s="18"/>
      <c r="AD1130" s="36"/>
      <c r="AE1130" s="23"/>
      <c r="AF1130" s="21"/>
      <c r="AG1130" s="37"/>
      <c r="AH1130" s="90">
        <v>20700</v>
      </c>
      <c r="AI1130" s="77"/>
      <c r="AJ1130" s="78"/>
      <c r="AK1130" s="40"/>
    </row>
    <row r="1131" spans="2:37" ht="204.75" thickBot="1">
      <c r="B1131" s="3">
        <v>391</v>
      </c>
      <c r="C1131" s="25" t="s">
        <v>1810</v>
      </c>
      <c r="D1131" s="30">
        <v>0</v>
      </c>
      <c r="E1131" s="34">
        <v>42622</v>
      </c>
      <c r="F1131" s="30" t="s">
        <v>521</v>
      </c>
      <c r="G1131" s="30">
        <v>1639019085</v>
      </c>
      <c r="H1131" s="30">
        <v>163901001</v>
      </c>
      <c r="I1131" s="30"/>
      <c r="J1131" s="30" t="s">
        <v>79</v>
      </c>
      <c r="K1131" s="30" t="s">
        <v>1694</v>
      </c>
      <c r="L1131" s="34">
        <v>42573</v>
      </c>
      <c r="M1131" s="30" t="s">
        <v>1695</v>
      </c>
      <c r="N1131" s="34">
        <v>42620</v>
      </c>
      <c r="O1131" s="30" t="s">
        <v>1811</v>
      </c>
      <c r="P1131" s="30" t="s">
        <v>1697</v>
      </c>
      <c r="Q1131" s="26" t="s">
        <v>1698</v>
      </c>
      <c r="R1131" s="26" t="s">
        <v>42</v>
      </c>
      <c r="S1131" s="26" t="s">
        <v>1699</v>
      </c>
      <c r="T1131" s="26" t="s">
        <v>49</v>
      </c>
      <c r="U1131" s="35">
        <v>6900</v>
      </c>
      <c r="V1131" s="30" t="s">
        <v>1701</v>
      </c>
      <c r="W1131" s="26" t="s">
        <v>1702</v>
      </c>
      <c r="X1131" s="26">
        <v>1655339935</v>
      </c>
      <c r="Y1131" s="26">
        <v>165501001</v>
      </c>
      <c r="Z1131" s="26"/>
      <c r="AA1131" s="26" t="s">
        <v>1703</v>
      </c>
      <c r="AB1131" s="63">
        <v>42735</v>
      </c>
      <c r="AC1131" s="18"/>
      <c r="AD1131" s="36"/>
      <c r="AE1131" s="23"/>
      <c r="AF1131" s="21"/>
      <c r="AG1131" s="37"/>
      <c r="AH1131" s="90">
        <v>6900</v>
      </c>
      <c r="AI1131" s="77"/>
      <c r="AJ1131" s="78"/>
      <c r="AK1131" s="40"/>
    </row>
    <row r="1132" spans="2:34" ht="153.75" thickBot="1">
      <c r="B1132" s="3">
        <v>392</v>
      </c>
      <c r="C1132" s="25" t="s">
        <v>1812</v>
      </c>
      <c r="D1132" s="30">
        <v>0</v>
      </c>
      <c r="E1132" s="34">
        <v>42628</v>
      </c>
      <c r="F1132" s="30" t="s">
        <v>78</v>
      </c>
      <c r="G1132" s="30">
        <v>1639031830</v>
      </c>
      <c r="H1132" s="30">
        <v>165001001</v>
      </c>
      <c r="I1132" s="30"/>
      <c r="J1132" s="30" t="s">
        <v>435</v>
      </c>
      <c r="K1132" s="30" t="s">
        <v>1813</v>
      </c>
      <c r="L1132" s="34">
        <v>42622</v>
      </c>
      <c r="M1132" s="30"/>
      <c r="N1132" s="34">
        <v>42628</v>
      </c>
      <c r="O1132" s="30" t="s">
        <v>1814</v>
      </c>
      <c r="P1132" s="30" t="s">
        <v>1815</v>
      </c>
      <c r="Q1132" s="26" t="s">
        <v>1816</v>
      </c>
      <c r="R1132" s="26" t="s">
        <v>44</v>
      </c>
      <c r="S1132" s="26" t="s">
        <v>1817</v>
      </c>
      <c r="T1132" s="26" t="s">
        <v>64</v>
      </c>
      <c r="U1132" s="35">
        <v>187000</v>
      </c>
      <c r="V1132" s="30" t="s">
        <v>1818</v>
      </c>
      <c r="W1132" s="26" t="s">
        <v>1819</v>
      </c>
      <c r="X1132" s="26">
        <v>1681000024</v>
      </c>
      <c r="Y1132" s="26">
        <v>165043001</v>
      </c>
      <c r="Z1132" s="26"/>
      <c r="AA1132" s="26" t="s">
        <v>1820</v>
      </c>
      <c r="AB1132" s="63">
        <v>42766</v>
      </c>
      <c r="AC1132" s="18"/>
      <c r="AD1132" s="36"/>
      <c r="AE1132" s="23"/>
      <c r="AF1132" s="21"/>
      <c r="AG1132" s="37"/>
      <c r="AH1132" s="90">
        <v>187000</v>
      </c>
    </row>
    <row r="1133" spans="2:35" ht="204.75" thickBot="1">
      <c r="B1133" s="3">
        <v>393</v>
      </c>
      <c r="C1133" s="25" t="s">
        <v>1821</v>
      </c>
      <c r="D1133" s="30">
        <v>0</v>
      </c>
      <c r="E1133" s="34">
        <v>42629</v>
      </c>
      <c r="F1133" s="30" t="s">
        <v>1822</v>
      </c>
      <c r="G1133" s="30">
        <v>1639032287</v>
      </c>
      <c r="H1133" s="30">
        <v>163901001</v>
      </c>
      <c r="I1133" s="30"/>
      <c r="J1133" s="30" t="s">
        <v>79</v>
      </c>
      <c r="K1133" s="30" t="s">
        <v>1823</v>
      </c>
      <c r="L1133" s="34">
        <v>42615</v>
      </c>
      <c r="M1133" s="30" t="s">
        <v>1824</v>
      </c>
      <c r="N1133" s="34">
        <v>42629</v>
      </c>
      <c r="O1133" s="30" t="s">
        <v>1825</v>
      </c>
      <c r="P1133" s="30" t="s">
        <v>1826</v>
      </c>
      <c r="Q1133" s="26" t="s">
        <v>1827</v>
      </c>
      <c r="R1133" s="26" t="s">
        <v>44</v>
      </c>
      <c r="S1133" s="26" t="s">
        <v>1828</v>
      </c>
      <c r="T1133" s="26" t="s">
        <v>64</v>
      </c>
      <c r="U1133" s="35">
        <v>995000</v>
      </c>
      <c r="V1133" s="30" t="s">
        <v>72</v>
      </c>
      <c r="W1133" s="26" t="s">
        <v>453</v>
      </c>
      <c r="X1133" s="26">
        <v>1639035055</v>
      </c>
      <c r="Y1133" s="26">
        <v>163901001</v>
      </c>
      <c r="Z1133" s="26" t="s">
        <v>46</v>
      </c>
      <c r="AA1133" s="26" t="s">
        <v>1829</v>
      </c>
      <c r="AB1133" s="63">
        <v>42705</v>
      </c>
      <c r="AC1133" s="18"/>
      <c r="AD1133" s="36"/>
      <c r="AE1133" s="23"/>
      <c r="AF1133" s="21"/>
      <c r="AG1133" s="37"/>
      <c r="AH1133" s="90">
        <v>1000000</v>
      </c>
      <c r="AI1133" s="72">
        <v>2</v>
      </c>
    </row>
    <row r="1134" spans="1:35" ht="102.75" thickBot="1">
      <c r="A1134" s="104" t="s">
        <v>610</v>
      </c>
      <c r="B1134" s="3">
        <v>394</v>
      </c>
      <c r="C1134" s="25" t="s">
        <v>1830</v>
      </c>
      <c r="D1134" s="30">
        <v>0</v>
      </c>
      <c r="E1134" s="34">
        <v>42632</v>
      </c>
      <c r="F1134" s="30" t="s">
        <v>78</v>
      </c>
      <c r="G1134" s="30">
        <v>1639031830</v>
      </c>
      <c r="H1134" s="30">
        <v>165001001</v>
      </c>
      <c r="I1134" s="30"/>
      <c r="J1134" s="30" t="s">
        <v>79</v>
      </c>
      <c r="K1134" s="30" t="s">
        <v>1831</v>
      </c>
      <c r="L1134" s="34">
        <v>42620</v>
      </c>
      <c r="M1134" s="116" t="s">
        <v>1832</v>
      </c>
      <c r="N1134" s="119">
        <v>42632</v>
      </c>
      <c r="O1134" s="116" t="s">
        <v>1833</v>
      </c>
      <c r="P1134" s="100" t="s">
        <v>1834</v>
      </c>
      <c r="Q1134" s="27" t="s">
        <v>767</v>
      </c>
      <c r="R1134" s="27" t="s">
        <v>685</v>
      </c>
      <c r="S1134" s="27" t="s">
        <v>1835</v>
      </c>
      <c r="T1134" s="27" t="s">
        <v>311</v>
      </c>
      <c r="U1134" s="35">
        <v>1959.2</v>
      </c>
      <c r="V1134" s="30" t="s">
        <v>740</v>
      </c>
      <c r="W1134" s="26" t="s">
        <v>741</v>
      </c>
      <c r="X1134" s="26">
        <v>1660183627</v>
      </c>
      <c r="Y1134" s="26">
        <v>165901001</v>
      </c>
      <c r="Z1134" s="26"/>
      <c r="AA1134" s="26" t="s">
        <v>742</v>
      </c>
      <c r="AB1134" s="63">
        <v>42735</v>
      </c>
      <c r="AC1134" s="18"/>
      <c r="AD1134" s="36"/>
      <c r="AE1134" s="23"/>
      <c r="AF1134" s="21"/>
      <c r="AG1134" s="37"/>
      <c r="AH1134" s="90">
        <v>561578</v>
      </c>
      <c r="AI1134" s="72">
        <v>2</v>
      </c>
    </row>
    <row r="1135" spans="13:21" ht="26.25" thickBot="1">
      <c r="M1135" s="117"/>
      <c r="N1135" s="120"/>
      <c r="O1135" s="117"/>
      <c r="P1135" s="100" t="s">
        <v>1836</v>
      </c>
      <c r="Q1135" s="27" t="s">
        <v>767</v>
      </c>
      <c r="R1135" s="27" t="s">
        <v>685</v>
      </c>
      <c r="S1135" s="27" t="s">
        <v>1835</v>
      </c>
      <c r="T1135" s="27" t="s">
        <v>1090</v>
      </c>
      <c r="U1135" s="35">
        <v>17143</v>
      </c>
    </row>
    <row r="1136" spans="13:21" ht="39" thickBot="1">
      <c r="M1136" s="117"/>
      <c r="N1136" s="120"/>
      <c r="O1136" s="117"/>
      <c r="P1136" s="100" t="s">
        <v>1837</v>
      </c>
      <c r="Q1136" s="27" t="s">
        <v>767</v>
      </c>
      <c r="R1136" s="27" t="s">
        <v>685</v>
      </c>
      <c r="S1136" s="27" t="s">
        <v>1835</v>
      </c>
      <c r="T1136" s="27" t="s">
        <v>1372</v>
      </c>
      <c r="U1136" s="35">
        <v>8571.5</v>
      </c>
    </row>
    <row r="1137" spans="13:21" ht="39" thickBot="1">
      <c r="M1137" s="117"/>
      <c r="N1137" s="120"/>
      <c r="O1137" s="117"/>
      <c r="P1137" s="100" t="s">
        <v>1838</v>
      </c>
      <c r="Q1137" s="27" t="s">
        <v>763</v>
      </c>
      <c r="R1137" s="27" t="s">
        <v>42</v>
      </c>
      <c r="S1137" s="27" t="s">
        <v>1839</v>
      </c>
      <c r="T1137" s="27" t="s">
        <v>1112</v>
      </c>
      <c r="U1137" s="35">
        <v>23284.8</v>
      </c>
    </row>
    <row r="1138" spans="13:21" ht="51.75" thickBot="1">
      <c r="M1138" s="117"/>
      <c r="N1138" s="120"/>
      <c r="O1138" s="117"/>
      <c r="P1138" s="100" t="s">
        <v>1840</v>
      </c>
      <c r="Q1138" s="27" t="s">
        <v>756</v>
      </c>
      <c r="R1138" s="27" t="s">
        <v>41</v>
      </c>
      <c r="S1138" s="27" t="s">
        <v>1841</v>
      </c>
      <c r="T1138" s="27" t="s">
        <v>1380</v>
      </c>
      <c r="U1138" s="35">
        <v>13452</v>
      </c>
    </row>
    <row r="1139" spans="13:21" ht="51.75" thickBot="1">
      <c r="M1139" s="117"/>
      <c r="N1139" s="120"/>
      <c r="O1139" s="117"/>
      <c r="P1139" s="100" t="s">
        <v>1842</v>
      </c>
      <c r="Q1139" s="27" t="s">
        <v>756</v>
      </c>
      <c r="R1139" s="27" t="s">
        <v>41</v>
      </c>
      <c r="S1139" s="27" t="s">
        <v>1841</v>
      </c>
      <c r="T1139" s="27" t="s">
        <v>1843</v>
      </c>
      <c r="U1139" s="35">
        <v>208506</v>
      </c>
    </row>
    <row r="1140" spans="13:21" ht="51.75" thickBot="1">
      <c r="M1140" s="118"/>
      <c r="N1140" s="121"/>
      <c r="O1140" s="118"/>
      <c r="P1140" s="30" t="s">
        <v>1844</v>
      </c>
      <c r="Q1140" s="26" t="s">
        <v>756</v>
      </c>
      <c r="R1140" s="26" t="s">
        <v>41</v>
      </c>
      <c r="S1140" s="26" t="s">
        <v>1841</v>
      </c>
      <c r="T1140" s="26" t="s">
        <v>1845</v>
      </c>
      <c r="U1140" s="35">
        <v>285855</v>
      </c>
    </row>
    <row r="1141" spans="1:35" ht="102.75" thickBot="1">
      <c r="A1141" s="104" t="s">
        <v>610</v>
      </c>
      <c r="B1141" s="3">
        <v>395</v>
      </c>
      <c r="C1141" s="25" t="s">
        <v>1846</v>
      </c>
      <c r="D1141" s="30">
        <v>0</v>
      </c>
      <c r="E1141" s="34">
        <v>42632</v>
      </c>
      <c r="F1141" s="30" t="s">
        <v>78</v>
      </c>
      <c r="G1141" s="30">
        <v>1639031830</v>
      </c>
      <c r="H1141" s="30">
        <v>165001001</v>
      </c>
      <c r="I1141" s="30"/>
      <c r="J1141" s="30" t="s">
        <v>79</v>
      </c>
      <c r="K1141" s="30" t="s">
        <v>1847</v>
      </c>
      <c r="L1141" s="34">
        <v>42619</v>
      </c>
      <c r="M1141" s="116" t="s">
        <v>1848</v>
      </c>
      <c r="N1141" s="119">
        <v>42632</v>
      </c>
      <c r="O1141" s="116" t="s">
        <v>1849</v>
      </c>
      <c r="P1141" s="100" t="s">
        <v>1850</v>
      </c>
      <c r="Q1141" s="27" t="s">
        <v>748</v>
      </c>
      <c r="R1141" s="27" t="s">
        <v>685</v>
      </c>
      <c r="S1141" s="27" t="s">
        <v>1851</v>
      </c>
      <c r="T1141" s="27" t="s">
        <v>998</v>
      </c>
      <c r="U1141" s="35">
        <v>2267.2</v>
      </c>
      <c r="V1141" s="30" t="s">
        <v>740</v>
      </c>
      <c r="W1141" s="26" t="s">
        <v>741</v>
      </c>
      <c r="X1141" s="26">
        <v>1660183627</v>
      </c>
      <c r="Y1141" s="26">
        <v>165901001</v>
      </c>
      <c r="Z1141" s="26"/>
      <c r="AA1141" s="26" t="s">
        <v>742</v>
      </c>
      <c r="AB1141" s="63">
        <v>42735</v>
      </c>
      <c r="AC1141" s="18"/>
      <c r="AD1141" s="36"/>
      <c r="AE1141" s="23"/>
      <c r="AF1141" s="21"/>
      <c r="AG1141" s="37"/>
      <c r="AH1141" s="90">
        <v>11385</v>
      </c>
      <c r="AI1141" s="72">
        <v>2</v>
      </c>
    </row>
    <row r="1142" spans="13:21" ht="39" thickBot="1">
      <c r="M1142" s="117"/>
      <c r="N1142" s="120"/>
      <c r="O1142" s="117"/>
      <c r="P1142" s="100" t="s">
        <v>1852</v>
      </c>
      <c r="Q1142" s="27" t="s">
        <v>737</v>
      </c>
      <c r="R1142" s="27" t="s">
        <v>42</v>
      </c>
      <c r="S1142" s="27" t="s">
        <v>1853</v>
      </c>
      <c r="T1142" s="27" t="s">
        <v>705</v>
      </c>
      <c r="U1142" s="35">
        <v>6295</v>
      </c>
    </row>
    <row r="1143" spans="13:21" ht="26.25" thickBot="1">
      <c r="M1143" s="118"/>
      <c r="N1143" s="121"/>
      <c r="O1143" s="118"/>
      <c r="P1143" s="30" t="s">
        <v>1854</v>
      </c>
      <c r="Q1143" s="26" t="s">
        <v>744</v>
      </c>
      <c r="R1143" s="26" t="s">
        <v>41</v>
      </c>
      <c r="S1143" s="26" t="s">
        <v>1855</v>
      </c>
      <c r="T1143" s="26" t="s">
        <v>1087</v>
      </c>
      <c r="U1143" s="35">
        <v>2761.2</v>
      </c>
    </row>
    <row r="1144" spans="2:35" ht="204.75" thickBot="1">
      <c r="B1144" s="3">
        <v>396</v>
      </c>
      <c r="C1144" s="25" t="s">
        <v>1856</v>
      </c>
      <c r="D1144" s="30">
        <v>0</v>
      </c>
      <c r="E1144" s="34">
        <v>42635</v>
      </c>
      <c r="F1144" s="30" t="s">
        <v>1857</v>
      </c>
      <c r="G1144" s="30">
        <v>1639032294</v>
      </c>
      <c r="H1144" s="30">
        <v>163901001</v>
      </c>
      <c r="I1144" s="30"/>
      <c r="J1144" s="30" t="s">
        <v>79</v>
      </c>
      <c r="K1144" s="30" t="s">
        <v>1858</v>
      </c>
      <c r="L1144" s="34">
        <v>42615</v>
      </c>
      <c r="M1144" s="30" t="s">
        <v>1859</v>
      </c>
      <c r="N1144" s="34">
        <v>42634</v>
      </c>
      <c r="O1144" s="30" t="s">
        <v>1860</v>
      </c>
      <c r="P1144" s="30" t="s">
        <v>1861</v>
      </c>
      <c r="Q1144" s="26" t="s">
        <v>1862</v>
      </c>
      <c r="R1144" s="26" t="s">
        <v>44</v>
      </c>
      <c r="S1144" s="26" t="s">
        <v>1828</v>
      </c>
      <c r="T1144" s="26" t="s">
        <v>64</v>
      </c>
      <c r="U1144" s="35">
        <v>995000</v>
      </c>
      <c r="V1144" s="30" t="s">
        <v>1863</v>
      </c>
      <c r="W1144" s="26" t="s">
        <v>1864</v>
      </c>
      <c r="X1144" s="26">
        <v>1639041193</v>
      </c>
      <c r="Y1144" s="26">
        <v>163901001</v>
      </c>
      <c r="Z1144" s="26" t="s">
        <v>46</v>
      </c>
      <c r="AA1144" s="26" t="s">
        <v>1865</v>
      </c>
      <c r="AB1144" s="63">
        <v>42705</v>
      </c>
      <c r="AC1144" s="18"/>
      <c r="AD1144" s="36"/>
      <c r="AE1144" s="23"/>
      <c r="AF1144" s="21"/>
      <c r="AG1144" s="37"/>
      <c r="AH1144" s="90">
        <v>1000000</v>
      </c>
      <c r="AI1144" s="72">
        <v>2</v>
      </c>
    </row>
    <row r="1145" spans="2:37" ht="141" thickBot="1">
      <c r="B1145" s="3">
        <v>397</v>
      </c>
      <c r="C1145" s="25" t="s">
        <v>1866</v>
      </c>
      <c r="D1145" s="30">
        <v>0</v>
      </c>
      <c r="E1145" s="34">
        <v>42639</v>
      </c>
      <c r="F1145" s="30" t="s">
        <v>770</v>
      </c>
      <c r="G1145" s="30">
        <v>1639032343</v>
      </c>
      <c r="H1145" s="30">
        <v>163901001</v>
      </c>
      <c r="I1145" s="30"/>
      <c r="J1145" s="30" t="s">
        <v>79</v>
      </c>
      <c r="K1145" s="30" t="s">
        <v>1867</v>
      </c>
      <c r="L1145" s="34">
        <v>42626</v>
      </c>
      <c r="M1145" s="30" t="s">
        <v>1868</v>
      </c>
      <c r="N1145" s="34">
        <v>42639</v>
      </c>
      <c r="O1145" s="30" t="s">
        <v>1869</v>
      </c>
      <c r="P1145" s="30" t="s">
        <v>1870</v>
      </c>
      <c r="Q1145" s="26" t="s">
        <v>616</v>
      </c>
      <c r="R1145" s="26" t="s">
        <v>44</v>
      </c>
      <c r="S1145" s="26" t="s">
        <v>1871</v>
      </c>
      <c r="T1145" s="26" t="s">
        <v>64</v>
      </c>
      <c r="U1145" s="35">
        <v>500004.8</v>
      </c>
      <c r="V1145" s="30" t="s">
        <v>1872</v>
      </c>
      <c r="W1145" s="26" t="s">
        <v>1873</v>
      </c>
      <c r="X1145" s="26">
        <v>1650097834</v>
      </c>
      <c r="Y1145" s="26">
        <v>165001001</v>
      </c>
      <c r="Z1145" s="26" t="s">
        <v>46</v>
      </c>
      <c r="AA1145" s="26" t="s">
        <v>1874</v>
      </c>
      <c r="AB1145" s="63">
        <v>42705</v>
      </c>
      <c r="AC1145" s="18"/>
      <c r="AD1145" s="36"/>
      <c r="AE1145" s="23"/>
      <c r="AF1145" s="21"/>
      <c r="AG1145" s="37"/>
      <c r="AH1145" s="90">
        <v>500004.8</v>
      </c>
      <c r="AI1145" s="77">
        <v>1</v>
      </c>
      <c r="AJ1145" s="78"/>
      <c r="AK1145" s="40"/>
    </row>
    <row r="1146" spans="1:36" ht="204.75" thickBot="1">
      <c r="A1146" s="70" t="s">
        <v>76</v>
      </c>
      <c r="B1146" s="3">
        <v>398</v>
      </c>
      <c r="C1146" s="25" t="s">
        <v>1879</v>
      </c>
      <c r="D1146" s="30">
        <v>0</v>
      </c>
      <c r="E1146" s="34">
        <v>42646</v>
      </c>
      <c r="F1146" s="30" t="s">
        <v>498</v>
      </c>
      <c r="G1146" s="30">
        <v>1639032431</v>
      </c>
      <c r="H1146" s="30">
        <v>163901001</v>
      </c>
      <c r="I1146" s="30"/>
      <c r="J1146" s="30" t="s">
        <v>79</v>
      </c>
      <c r="K1146" s="30" t="s">
        <v>1880</v>
      </c>
      <c r="L1146" s="34">
        <v>42632</v>
      </c>
      <c r="M1146" s="30" t="s">
        <v>1881</v>
      </c>
      <c r="N1146" s="34">
        <v>42646</v>
      </c>
      <c r="O1146" s="30" t="s">
        <v>1882</v>
      </c>
      <c r="P1146" s="30" t="s">
        <v>1883</v>
      </c>
      <c r="Q1146" s="26" t="s">
        <v>1884</v>
      </c>
      <c r="R1146" s="26" t="s">
        <v>44</v>
      </c>
      <c r="S1146" s="26" t="s">
        <v>1885</v>
      </c>
      <c r="T1146" s="26" t="s">
        <v>64</v>
      </c>
      <c r="U1146" s="35">
        <v>466109.96</v>
      </c>
      <c r="V1146" s="30" t="s">
        <v>73</v>
      </c>
      <c r="W1146" s="26" t="s">
        <v>464</v>
      </c>
      <c r="X1146" s="26">
        <v>1639046811</v>
      </c>
      <c r="Y1146" s="26">
        <v>163901001</v>
      </c>
      <c r="Z1146" s="26" t="s">
        <v>46</v>
      </c>
      <c r="AA1146" s="26" t="s">
        <v>1886</v>
      </c>
      <c r="AB1146" s="63">
        <v>42735</v>
      </c>
      <c r="AC1146" s="21"/>
      <c r="AD1146" s="36">
        <v>0</v>
      </c>
      <c r="AE1146" s="23">
        <v>42663</v>
      </c>
      <c r="AF1146" s="88" t="s">
        <v>529</v>
      </c>
      <c r="AG1146" s="90">
        <v>466109.96</v>
      </c>
      <c r="AH1146" s="90">
        <v>498500</v>
      </c>
      <c r="AI1146" s="72">
        <v>3</v>
      </c>
      <c r="AJ1146" s="83">
        <v>1</v>
      </c>
    </row>
    <row r="1147" spans="1:37" ht="204.75" thickBot="1">
      <c r="A1147" s="70" t="s">
        <v>76</v>
      </c>
      <c r="B1147" s="3">
        <v>399</v>
      </c>
      <c r="C1147" s="25" t="s">
        <v>1887</v>
      </c>
      <c r="D1147" s="30">
        <v>0</v>
      </c>
      <c r="E1147" s="34">
        <v>42646</v>
      </c>
      <c r="F1147" s="30" t="s">
        <v>1888</v>
      </c>
      <c r="G1147" s="30">
        <v>1639032382</v>
      </c>
      <c r="H1147" s="30">
        <v>163901001</v>
      </c>
      <c r="I1147" s="30"/>
      <c r="J1147" s="30" t="s">
        <v>79</v>
      </c>
      <c r="K1147" s="30" t="s">
        <v>1889</v>
      </c>
      <c r="L1147" s="34">
        <v>42632</v>
      </c>
      <c r="M1147" s="30" t="s">
        <v>1890</v>
      </c>
      <c r="N1147" s="34">
        <v>42646</v>
      </c>
      <c r="O1147" s="30" t="s">
        <v>1891</v>
      </c>
      <c r="P1147" s="30" t="s">
        <v>1892</v>
      </c>
      <c r="Q1147" s="26" t="s">
        <v>616</v>
      </c>
      <c r="R1147" s="26" t="s">
        <v>44</v>
      </c>
      <c r="S1147" s="26" t="s">
        <v>1893</v>
      </c>
      <c r="T1147" s="26" t="s">
        <v>64</v>
      </c>
      <c r="U1147" s="35">
        <v>219250</v>
      </c>
      <c r="V1147" s="30" t="s">
        <v>1894</v>
      </c>
      <c r="W1147" s="26" t="s">
        <v>1895</v>
      </c>
      <c r="X1147" s="26">
        <v>1650163011</v>
      </c>
      <c r="Y1147" s="26">
        <v>165001001</v>
      </c>
      <c r="Z1147" s="26" t="s">
        <v>46</v>
      </c>
      <c r="AA1147" s="26" t="s">
        <v>1896</v>
      </c>
      <c r="AB1147" s="63">
        <v>42705</v>
      </c>
      <c r="AC1147" s="63">
        <v>42676</v>
      </c>
      <c r="AD1147" s="36"/>
      <c r="AE1147" s="23"/>
      <c r="AF1147" s="21"/>
      <c r="AG1147" s="37"/>
      <c r="AH1147" s="90">
        <v>219250</v>
      </c>
      <c r="AI1147" s="77">
        <v>2</v>
      </c>
      <c r="AJ1147" s="78">
        <v>2</v>
      </c>
      <c r="AK1147" s="40"/>
    </row>
    <row r="1148" spans="1:35" ht="204.75" thickBot="1">
      <c r="A1148" s="70" t="s">
        <v>76</v>
      </c>
      <c r="B1148" s="3">
        <v>400</v>
      </c>
      <c r="C1148" s="25" t="s">
        <v>1897</v>
      </c>
      <c r="D1148" s="30">
        <v>0</v>
      </c>
      <c r="E1148" s="34">
        <v>42646</v>
      </c>
      <c r="F1148" s="30" t="s">
        <v>1898</v>
      </c>
      <c r="G1148" s="30">
        <v>1639032350</v>
      </c>
      <c r="H1148" s="30">
        <v>163901001</v>
      </c>
      <c r="I1148" s="30"/>
      <c r="J1148" s="30" t="s">
        <v>79</v>
      </c>
      <c r="K1148" s="30" t="s">
        <v>1899</v>
      </c>
      <c r="L1148" s="34">
        <v>42632</v>
      </c>
      <c r="M1148" s="30" t="s">
        <v>1900</v>
      </c>
      <c r="N1148" s="34">
        <v>42646</v>
      </c>
      <c r="O1148" s="30" t="s">
        <v>1901</v>
      </c>
      <c r="P1148" s="30" t="s">
        <v>1902</v>
      </c>
      <c r="Q1148" s="26" t="s">
        <v>616</v>
      </c>
      <c r="R1148" s="26" t="s">
        <v>44</v>
      </c>
      <c r="S1148" s="26" t="s">
        <v>1903</v>
      </c>
      <c r="T1148" s="26" t="s">
        <v>64</v>
      </c>
      <c r="U1148" s="35">
        <v>494000</v>
      </c>
      <c r="V1148" s="30" t="s">
        <v>1894</v>
      </c>
      <c r="W1148" s="26" t="s">
        <v>1895</v>
      </c>
      <c r="X1148" s="26">
        <v>1650163011</v>
      </c>
      <c r="Y1148" s="26">
        <v>165001001</v>
      </c>
      <c r="Z1148" s="26" t="s">
        <v>46</v>
      </c>
      <c r="AA1148" s="26" t="s">
        <v>1896</v>
      </c>
      <c r="AB1148" s="63">
        <v>42705</v>
      </c>
      <c r="AC1148" s="63">
        <v>42669</v>
      </c>
      <c r="AD1148" s="36"/>
      <c r="AE1148" s="23"/>
      <c r="AF1148" s="21"/>
      <c r="AG1148" s="37"/>
      <c r="AH1148" s="90">
        <v>499996</v>
      </c>
      <c r="AI1148" s="72">
        <v>2</v>
      </c>
    </row>
    <row r="1149" spans="2:34" ht="166.5" thickBot="1">
      <c r="B1149" s="3">
        <v>401</v>
      </c>
      <c r="C1149" s="25" t="s">
        <v>1904</v>
      </c>
      <c r="D1149" s="30">
        <v>0</v>
      </c>
      <c r="E1149" s="34">
        <v>42656</v>
      </c>
      <c r="F1149" s="30" t="s">
        <v>1129</v>
      </c>
      <c r="G1149" s="30">
        <v>1639019825</v>
      </c>
      <c r="H1149" s="30">
        <v>163901001</v>
      </c>
      <c r="I1149" s="30"/>
      <c r="J1149" s="30" t="s">
        <v>435</v>
      </c>
      <c r="K1149" s="30" t="s">
        <v>1905</v>
      </c>
      <c r="L1149" s="34">
        <v>42650</v>
      </c>
      <c r="M1149" s="30" t="s">
        <v>1906</v>
      </c>
      <c r="N1149" s="34">
        <v>42656</v>
      </c>
      <c r="O1149" s="30">
        <v>7</v>
      </c>
      <c r="P1149" s="30" t="s">
        <v>1907</v>
      </c>
      <c r="Q1149" s="26" t="s">
        <v>439</v>
      </c>
      <c r="R1149" s="26" t="s">
        <v>1908</v>
      </c>
      <c r="S1149" s="26" t="s">
        <v>1909</v>
      </c>
      <c r="T1149" s="26" t="s">
        <v>1910</v>
      </c>
      <c r="U1149" s="35">
        <v>393271.2</v>
      </c>
      <c r="V1149" s="30" t="s">
        <v>1911</v>
      </c>
      <c r="W1149" s="26" t="s">
        <v>1912</v>
      </c>
      <c r="X1149" s="26">
        <v>1639056739</v>
      </c>
      <c r="Y1149" s="26">
        <v>163901001</v>
      </c>
      <c r="Z1149" s="26"/>
      <c r="AA1149" s="26" t="s">
        <v>1913</v>
      </c>
      <c r="AB1149" s="63">
        <v>42735</v>
      </c>
      <c r="AC1149" s="18"/>
      <c r="AD1149" s="36"/>
      <c r="AE1149" s="23"/>
      <c r="AF1149" s="21"/>
      <c r="AG1149" s="37"/>
      <c r="AH1149" s="90">
        <v>393271.2</v>
      </c>
    </row>
    <row r="1150" spans="2:34" ht="192" thickBot="1">
      <c r="B1150" s="3">
        <v>402</v>
      </c>
      <c r="C1150" s="25" t="s">
        <v>1914</v>
      </c>
      <c r="D1150" s="30">
        <v>0</v>
      </c>
      <c r="E1150" s="34">
        <v>42656</v>
      </c>
      <c r="F1150" s="30" t="s">
        <v>937</v>
      </c>
      <c r="G1150" s="30">
        <v>1639019102</v>
      </c>
      <c r="H1150" s="30">
        <v>163901001</v>
      </c>
      <c r="I1150" s="30"/>
      <c r="J1150" s="30" t="s">
        <v>435</v>
      </c>
      <c r="K1150" s="30" t="s">
        <v>1915</v>
      </c>
      <c r="L1150" s="34">
        <v>42650</v>
      </c>
      <c r="M1150" s="30" t="s">
        <v>1916</v>
      </c>
      <c r="N1150" s="34">
        <v>42656</v>
      </c>
      <c r="O1150" s="30">
        <v>8</v>
      </c>
      <c r="P1150" s="30" t="s">
        <v>1917</v>
      </c>
      <c r="Q1150" s="26" t="s">
        <v>439</v>
      </c>
      <c r="R1150" s="26" t="s">
        <v>1908</v>
      </c>
      <c r="S1150" s="26" t="s">
        <v>1909</v>
      </c>
      <c r="T1150" s="26" t="s">
        <v>1918</v>
      </c>
      <c r="U1150" s="35">
        <v>422188.2</v>
      </c>
      <c r="V1150" s="30" t="s">
        <v>1911</v>
      </c>
      <c r="W1150" s="26" t="s">
        <v>1912</v>
      </c>
      <c r="X1150" s="26">
        <v>1639056739</v>
      </c>
      <c r="Y1150" s="26">
        <v>163901001</v>
      </c>
      <c r="Z1150" s="26"/>
      <c r="AA1150" s="26" t="s">
        <v>1913</v>
      </c>
      <c r="AB1150" s="63">
        <v>42735</v>
      </c>
      <c r="AC1150" s="18"/>
      <c r="AD1150" s="36"/>
      <c r="AE1150" s="23"/>
      <c r="AF1150" s="21"/>
      <c r="AG1150" s="37"/>
      <c r="AH1150" s="90">
        <v>422188.2</v>
      </c>
    </row>
    <row r="1151" spans="2:34" ht="192" thickBot="1">
      <c r="B1151" s="3">
        <v>403</v>
      </c>
      <c r="C1151" s="25" t="s">
        <v>1919</v>
      </c>
      <c r="D1151" s="30">
        <v>0</v>
      </c>
      <c r="E1151" s="34">
        <v>42656</v>
      </c>
      <c r="F1151" s="30" t="s">
        <v>952</v>
      </c>
      <c r="G1151" s="30">
        <v>1639018966</v>
      </c>
      <c r="H1151" s="30">
        <v>163901001</v>
      </c>
      <c r="I1151" s="30"/>
      <c r="J1151" s="30" t="s">
        <v>435</v>
      </c>
      <c r="K1151" s="30" t="s">
        <v>1920</v>
      </c>
      <c r="L1151" s="34">
        <v>42650</v>
      </c>
      <c r="M1151" s="30" t="s">
        <v>1921</v>
      </c>
      <c r="N1151" s="34">
        <v>42656</v>
      </c>
      <c r="O1151" s="30">
        <v>9</v>
      </c>
      <c r="P1151" s="30" t="s">
        <v>1922</v>
      </c>
      <c r="Q1151" s="26" t="s">
        <v>439</v>
      </c>
      <c r="R1151" s="26" t="s">
        <v>1908</v>
      </c>
      <c r="S1151" s="26" t="s">
        <v>1909</v>
      </c>
      <c r="T1151" s="26" t="s">
        <v>1923</v>
      </c>
      <c r="U1151" s="35">
        <v>834737.4</v>
      </c>
      <c r="V1151" s="30" t="s">
        <v>1911</v>
      </c>
      <c r="W1151" s="26" t="s">
        <v>1912</v>
      </c>
      <c r="X1151" s="26">
        <v>1639056739</v>
      </c>
      <c r="Y1151" s="26">
        <v>163901001</v>
      </c>
      <c r="Z1151" s="26"/>
      <c r="AA1151" s="26" t="s">
        <v>1913</v>
      </c>
      <c r="AB1151" s="63">
        <v>42735</v>
      </c>
      <c r="AC1151" s="18"/>
      <c r="AD1151" s="36"/>
      <c r="AE1151" s="23"/>
      <c r="AF1151" s="21"/>
      <c r="AG1151" s="37"/>
      <c r="AH1151" s="90">
        <v>834737.4</v>
      </c>
    </row>
    <row r="1152" spans="2:34" ht="192" thickBot="1">
      <c r="B1152" s="3">
        <v>404</v>
      </c>
      <c r="C1152" s="25" t="s">
        <v>1924</v>
      </c>
      <c r="D1152" s="30">
        <v>0</v>
      </c>
      <c r="E1152" s="34">
        <v>42656</v>
      </c>
      <c r="F1152" s="30" t="s">
        <v>967</v>
      </c>
      <c r="G1152" s="30">
        <v>1650086247</v>
      </c>
      <c r="H1152" s="30">
        <v>163901001</v>
      </c>
      <c r="I1152" s="30"/>
      <c r="J1152" s="30" t="s">
        <v>435</v>
      </c>
      <c r="K1152" s="30" t="s">
        <v>1925</v>
      </c>
      <c r="L1152" s="34">
        <v>42650</v>
      </c>
      <c r="M1152" s="30" t="s">
        <v>1926</v>
      </c>
      <c r="N1152" s="34">
        <v>42656</v>
      </c>
      <c r="O1152" s="30">
        <v>7</v>
      </c>
      <c r="P1152" s="30" t="s">
        <v>1927</v>
      </c>
      <c r="Q1152" s="26" t="s">
        <v>439</v>
      </c>
      <c r="R1152" s="26" t="s">
        <v>1908</v>
      </c>
      <c r="S1152" s="26" t="s">
        <v>1909</v>
      </c>
      <c r="T1152" s="26" t="s">
        <v>1928</v>
      </c>
      <c r="U1152" s="35">
        <v>456888.6</v>
      </c>
      <c r="V1152" s="30" t="s">
        <v>1911</v>
      </c>
      <c r="W1152" s="26" t="s">
        <v>1912</v>
      </c>
      <c r="X1152" s="26">
        <v>1639056739</v>
      </c>
      <c r="Y1152" s="26">
        <v>163901001</v>
      </c>
      <c r="Z1152" s="26"/>
      <c r="AA1152" s="26" t="s">
        <v>1913</v>
      </c>
      <c r="AB1152" s="63">
        <v>42735</v>
      </c>
      <c r="AC1152" s="18"/>
      <c r="AD1152" s="36"/>
      <c r="AE1152" s="23"/>
      <c r="AF1152" s="21"/>
      <c r="AG1152" s="37"/>
      <c r="AH1152" s="90">
        <v>456888.6</v>
      </c>
    </row>
    <row r="1153" spans="1:35" ht="204.75" thickBot="1">
      <c r="A1153" s="70" t="s">
        <v>76</v>
      </c>
      <c r="B1153" s="3">
        <v>405</v>
      </c>
      <c r="C1153" s="25" t="s">
        <v>1929</v>
      </c>
      <c r="D1153" s="30">
        <v>0</v>
      </c>
      <c r="E1153" s="34">
        <v>42657</v>
      </c>
      <c r="F1153" s="30" t="s">
        <v>1930</v>
      </c>
      <c r="G1153" s="30">
        <v>1639032417</v>
      </c>
      <c r="H1153" s="30">
        <v>163901001</v>
      </c>
      <c r="I1153" s="30"/>
      <c r="J1153" s="30" t="s">
        <v>79</v>
      </c>
      <c r="K1153" s="30" t="s">
        <v>1931</v>
      </c>
      <c r="L1153" s="34">
        <v>42643</v>
      </c>
      <c r="M1153" s="30" t="s">
        <v>1932</v>
      </c>
      <c r="N1153" s="34">
        <v>42657</v>
      </c>
      <c r="O1153" s="30" t="s">
        <v>1933</v>
      </c>
      <c r="P1153" s="30" t="s">
        <v>1934</v>
      </c>
      <c r="Q1153" s="26" t="s">
        <v>616</v>
      </c>
      <c r="R1153" s="26" t="s">
        <v>44</v>
      </c>
      <c r="S1153" s="26" t="s">
        <v>1935</v>
      </c>
      <c r="T1153" s="26" t="s">
        <v>64</v>
      </c>
      <c r="U1153" s="35">
        <v>547250</v>
      </c>
      <c r="V1153" s="30" t="s">
        <v>1894</v>
      </c>
      <c r="W1153" s="26" t="s">
        <v>1895</v>
      </c>
      <c r="X1153" s="26">
        <v>1650163011</v>
      </c>
      <c r="Y1153" s="26">
        <v>165001001</v>
      </c>
      <c r="Z1153" s="26" t="s">
        <v>46</v>
      </c>
      <c r="AA1153" s="26" t="s">
        <v>1896</v>
      </c>
      <c r="AB1153" s="63">
        <v>42705</v>
      </c>
      <c r="AC1153" s="63">
        <v>42669</v>
      </c>
      <c r="AD1153" s="36"/>
      <c r="AE1153" s="23"/>
      <c r="AF1153" s="21"/>
      <c r="AG1153" s="37"/>
      <c r="AH1153" s="90">
        <v>550000</v>
      </c>
      <c r="AI1153" s="72">
        <v>2</v>
      </c>
    </row>
    <row r="1154" spans="1:37" ht="204.75" thickBot="1">
      <c r="A1154" s="70" t="s">
        <v>76</v>
      </c>
      <c r="B1154" s="3">
        <v>406</v>
      </c>
      <c r="C1154" s="25" t="s">
        <v>1936</v>
      </c>
      <c r="D1154" s="30">
        <v>0</v>
      </c>
      <c r="E1154" s="34">
        <v>42681</v>
      </c>
      <c r="F1154" s="30" t="s">
        <v>1930</v>
      </c>
      <c r="G1154" s="30">
        <v>1639032417</v>
      </c>
      <c r="H1154" s="30">
        <v>163901001</v>
      </c>
      <c r="I1154" s="30"/>
      <c r="J1154" s="30" t="s">
        <v>79</v>
      </c>
      <c r="K1154" s="30" t="s">
        <v>1937</v>
      </c>
      <c r="L1154" s="34">
        <v>42664</v>
      </c>
      <c r="M1154" s="30" t="s">
        <v>1938</v>
      </c>
      <c r="N1154" s="34">
        <v>42681</v>
      </c>
      <c r="O1154" s="30" t="s">
        <v>1939</v>
      </c>
      <c r="P1154" s="30" t="s">
        <v>1940</v>
      </c>
      <c r="Q1154" s="26" t="s">
        <v>1941</v>
      </c>
      <c r="R1154" s="26" t="s">
        <v>44</v>
      </c>
      <c r="S1154" s="26" t="s">
        <v>1942</v>
      </c>
      <c r="T1154" s="26" t="s">
        <v>64</v>
      </c>
      <c r="U1154" s="35">
        <v>494102.84</v>
      </c>
      <c r="V1154" s="30" t="s">
        <v>1943</v>
      </c>
      <c r="W1154" s="26" t="s">
        <v>1944</v>
      </c>
      <c r="X1154" s="26">
        <v>1639029485</v>
      </c>
      <c r="Y1154" s="26">
        <v>163901001</v>
      </c>
      <c r="Z1154" s="26" t="s">
        <v>46</v>
      </c>
      <c r="AA1154" s="26" t="s">
        <v>1945</v>
      </c>
      <c r="AB1154" s="63">
        <v>42735</v>
      </c>
      <c r="AC1154" s="63">
        <v>42696</v>
      </c>
      <c r="AD1154" s="36"/>
      <c r="AE1154" s="23"/>
      <c r="AF1154" s="21"/>
      <c r="AG1154" s="37"/>
      <c r="AH1154" s="90">
        <v>496585.77</v>
      </c>
      <c r="AI1154" s="77">
        <v>2</v>
      </c>
      <c r="AJ1154" s="78"/>
      <c r="AK1154" s="77">
        <v>1</v>
      </c>
    </row>
    <row r="1155" spans="2:36" ht="204.75" thickBot="1">
      <c r="B1155" s="3">
        <v>407</v>
      </c>
      <c r="C1155" s="25" t="s">
        <v>1946</v>
      </c>
      <c r="D1155" s="30">
        <v>0</v>
      </c>
      <c r="E1155" s="34">
        <v>42695</v>
      </c>
      <c r="F1155" s="30" t="s">
        <v>1947</v>
      </c>
      <c r="G1155" s="30">
        <v>1639032424</v>
      </c>
      <c r="H1155" s="30">
        <v>163901001</v>
      </c>
      <c r="I1155" s="30"/>
      <c r="J1155" s="30" t="s">
        <v>79</v>
      </c>
      <c r="K1155" s="30" t="s">
        <v>1948</v>
      </c>
      <c r="L1155" s="34">
        <v>42682</v>
      </c>
      <c r="M1155" s="30" t="s">
        <v>1949</v>
      </c>
      <c r="N1155" s="34">
        <v>42695</v>
      </c>
      <c r="O1155" s="30" t="s">
        <v>1950</v>
      </c>
      <c r="P1155" s="30" t="s">
        <v>1951</v>
      </c>
      <c r="Q1155" s="26" t="s">
        <v>616</v>
      </c>
      <c r="R1155" s="26" t="s">
        <v>44</v>
      </c>
      <c r="S1155" s="26" t="s">
        <v>1952</v>
      </c>
      <c r="T1155" s="26" t="s">
        <v>64</v>
      </c>
      <c r="U1155" s="35">
        <v>292563.56</v>
      </c>
      <c r="V1155" s="30" t="s">
        <v>1953</v>
      </c>
      <c r="W1155" s="26" t="s">
        <v>1954</v>
      </c>
      <c r="X1155" s="26">
        <v>1647017606</v>
      </c>
      <c r="Y1155" s="26">
        <v>164701001</v>
      </c>
      <c r="Z1155" s="26" t="s">
        <v>46</v>
      </c>
      <c r="AA1155" s="26" t="s">
        <v>1955</v>
      </c>
      <c r="AB1155" s="63">
        <v>42735</v>
      </c>
      <c r="AC1155" s="18"/>
      <c r="AD1155" s="36"/>
      <c r="AE1155" s="23"/>
      <c r="AF1155" s="21"/>
      <c r="AG1155" s="37"/>
      <c r="AH1155" s="90">
        <v>319741.63</v>
      </c>
      <c r="AI1155" s="72">
        <v>5</v>
      </c>
      <c r="AJ1155" s="83">
        <v>3</v>
      </c>
    </row>
  </sheetData>
  <sheetProtection/>
  <mergeCells count="730">
    <mergeCell ref="M1141:M1143"/>
    <mergeCell ref="N1141:N1143"/>
    <mergeCell ref="O1141:O1143"/>
    <mergeCell ref="M1063:M1071"/>
    <mergeCell ref="N1063:N1071"/>
    <mergeCell ref="O1063:O1071"/>
    <mergeCell ref="M1134:M1140"/>
    <mergeCell ref="N1134:N1140"/>
    <mergeCell ref="O1134:O1140"/>
    <mergeCell ref="M1047:M1054"/>
    <mergeCell ref="N1047:N1054"/>
    <mergeCell ref="O1047:O1054"/>
    <mergeCell ref="M1055:M1062"/>
    <mergeCell ref="N1055:N1062"/>
    <mergeCell ref="O1055:O1062"/>
    <mergeCell ref="M1033:M1039"/>
    <mergeCell ref="N1033:N1039"/>
    <mergeCell ref="O1033:O1039"/>
    <mergeCell ref="M1040:M1046"/>
    <mergeCell ref="N1040:N1046"/>
    <mergeCell ref="O1040:O1046"/>
    <mergeCell ref="M1023:M1026"/>
    <mergeCell ref="N1023:N1026"/>
    <mergeCell ref="O1023:O1026"/>
    <mergeCell ref="M1027:M1032"/>
    <mergeCell ref="N1027:N1032"/>
    <mergeCell ref="O1027:O1032"/>
    <mergeCell ref="M1013:M1017"/>
    <mergeCell ref="N1013:N1017"/>
    <mergeCell ref="O1013:O1017"/>
    <mergeCell ref="M1018:M1022"/>
    <mergeCell ref="N1018:N1022"/>
    <mergeCell ref="O1018:O1022"/>
    <mergeCell ref="M1003:M1007"/>
    <mergeCell ref="N1003:N1007"/>
    <mergeCell ref="O1003:O1007"/>
    <mergeCell ref="M1008:M1012"/>
    <mergeCell ref="N1008:N1012"/>
    <mergeCell ref="O1008:O1012"/>
    <mergeCell ref="M994:M997"/>
    <mergeCell ref="N994:N997"/>
    <mergeCell ref="O994:O997"/>
    <mergeCell ref="M998:M1002"/>
    <mergeCell ref="N998:N1002"/>
    <mergeCell ref="O998:O1002"/>
    <mergeCell ref="M984:M988"/>
    <mergeCell ref="N984:N988"/>
    <mergeCell ref="O984:O988"/>
    <mergeCell ref="M989:M993"/>
    <mergeCell ref="N989:N993"/>
    <mergeCell ref="O989:O993"/>
    <mergeCell ref="M974:M978"/>
    <mergeCell ref="N974:N978"/>
    <mergeCell ref="O974:O978"/>
    <mergeCell ref="M979:M983"/>
    <mergeCell ref="N979:N983"/>
    <mergeCell ref="O979:O983"/>
    <mergeCell ref="M964:M968"/>
    <mergeCell ref="N964:N968"/>
    <mergeCell ref="O964:O968"/>
    <mergeCell ref="M969:M973"/>
    <mergeCell ref="N969:N973"/>
    <mergeCell ref="O969:O973"/>
    <mergeCell ref="M954:M958"/>
    <mergeCell ref="N954:N958"/>
    <mergeCell ref="O954:O958"/>
    <mergeCell ref="M959:M963"/>
    <mergeCell ref="N959:N963"/>
    <mergeCell ref="O959:O963"/>
    <mergeCell ref="M944:M948"/>
    <mergeCell ref="N944:N948"/>
    <mergeCell ref="O944:O948"/>
    <mergeCell ref="M949:M953"/>
    <mergeCell ref="N949:N953"/>
    <mergeCell ref="O949:O953"/>
    <mergeCell ref="M934:M938"/>
    <mergeCell ref="N934:N938"/>
    <mergeCell ref="O934:O938"/>
    <mergeCell ref="M939:M943"/>
    <mergeCell ref="N939:N943"/>
    <mergeCell ref="O939:O943"/>
    <mergeCell ref="M924:M928"/>
    <mergeCell ref="N924:N928"/>
    <mergeCell ref="O924:O928"/>
    <mergeCell ref="M929:M933"/>
    <mergeCell ref="N929:N933"/>
    <mergeCell ref="O929:O933"/>
    <mergeCell ref="M917:M921"/>
    <mergeCell ref="N917:N921"/>
    <mergeCell ref="O917:O921"/>
    <mergeCell ref="M922:M923"/>
    <mergeCell ref="N922:N923"/>
    <mergeCell ref="O922:O923"/>
    <mergeCell ref="M912:M913"/>
    <mergeCell ref="N912:N913"/>
    <mergeCell ref="O912:O913"/>
    <mergeCell ref="M914:M916"/>
    <mergeCell ref="N914:N916"/>
    <mergeCell ref="O914:O916"/>
    <mergeCell ref="M905:M909"/>
    <mergeCell ref="N905:N909"/>
    <mergeCell ref="O905:O909"/>
    <mergeCell ref="M910:M911"/>
    <mergeCell ref="N910:N911"/>
    <mergeCell ref="O910:O911"/>
    <mergeCell ref="M898:M902"/>
    <mergeCell ref="N898:N902"/>
    <mergeCell ref="O898:O902"/>
    <mergeCell ref="M903:M904"/>
    <mergeCell ref="N903:N904"/>
    <mergeCell ref="O903:O904"/>
    <mergeCell ref="M892:M894"/>
    <mergeCell ref="N892:N894"/>
    <mergeCell ref="O892:O894"/>
    <mergeCell ref="M895:M897"/>
    <mergeCell ref="N895:N897"/>
    <mergeCell ref="O895:O897"/>
    <mergeCell ref="M884:M886"/>
    <mergeCell ref="N884:N886"/>
    <mergeCell ref="O884:O886"/>
    <mergeCell ref="M887:M891"/>
    <mergeCell ref="N887:N891"/>
    <mergeCell ref="O887:O891"/>
    <mergeCell ref="M875:M879"/>
    <mergeCell ref="N875:N879"/>
    <mergeCell ref="O875:O879"/>
    <mergeCell ref="M880:M883"/>
    <mergeCell ref="N880:N883"/>
    <mergeCell ref="O880:O883"/>
    <mergeCell ref="M865:M868"/>
    <mergeCell ref="N865:N868"/>
    <mergeCell ref="O865:O868"/>
    <mergeCell ref="M869:M872"/>
    <mergeCell ref="N869:N872"/>
    <mergeCell ref="O869:O872"/>
    <mergeCell ref="M859:M862"/>
    <mergeCell ref="N859:N862"/>
    <mergeCell ref="O859:O862"/>
    <mergeCell ref="M863:M864"/>
    <mergeCell ref="N863:N864"/>
    <mergeCell ref="O863:O864"/>
    <mergeCell ref="M851:M854"/>
    <mergeCell ref="N851:N854"/>
    <mergeCell ref="O851:O854"/>
    <mergeCell ref="M855:M858"/>
    <mergeCell ref="N855:N858"/>
    <mergeCell ref="O855:O858"/>
    <mergeCell ref="M843:M846"/>
    <mergeCell ref="N843:N846"/>
    <mergeCell ref="O843:O846"/>
    <mergeCell ref="M847:M850"/>
    <mergeCell ref="N847:N850"/>
    <mergeCell ref="O847:O850"/>
    <mergeCell ref="M839:M840"/>
    <mergeCell ref="N839:N840"/>
    <mergeCell ref="O839:O840"/>
    <mergeCell ref="M841:M842"/>
    <mergeCell ref="N841:N842"/>
    <mergeCell ref="O841:O842"/>
    <mergeCell ref="M835:M836"/>
    <mergeCell ref="N835:N836"/>
    <mergeCell ref="O835:O836"/>
    <mergeCell ref="M837:M838"/>
    <mergeCell ref="N837:N838"/>
    <mergeCell ref="O837:O838"/>
    <mergeCell ref="M828:M831"/>
    <mergeCell ref="N828:N831"/>
    <mergeCell ref="O828:O831"/>
    <mergeCell ref="M832:M834"/>
    <mergeCell ref="N832:N834"/>
    <mergeCell ref="O832:O834"/>
    <mergeCell ref="M820:M823"/>
    <mergeCell ref="N820:N823"/>
    <mergeCell ref="O820:O823"/>
    <mergeCell ref="M824:M827"/>
    <mergeCell ref="N824:N827"/>
    <mergeCell ref="O824:O827"/>
    <mergeCell ref="M812:M815"/>
    <mergeCell ref="N812:N815"/>
    <mergeCell ref="O812:O815"/>
    <mergeCell ref="M816:M819"/>
    <mergeCell ref="N816:N819"/>
    <mergeCell ref="O816:O819"/>
    <mergeCell ref="M804:M807"/>
    <mergeCell ref="N804:N807"/>
    <mergeCell ref="O804:O807"/>
    <mergeCell ref="M808:M811"/>
    <mergeCell ref="N808:N811"/>
    <mergeCell ref="O808:O811"/>
    <mergeCell ref="M796:M799"/>
    <mergeCell ref="N796:N799"/>
    <mergeCell ref="O796:O799"/>
    <mergeCell ref="M800:M803"/>
    <mergeCell ref="N800:N803"/>
    <mergeCell ref="O800:O803"/>
    <mergeCell ref="M788:M791"/>
    <mergeCell ref="N788:N791"/>
    <mergeCell ref="O788:O791"/>
    <mergeCell ref="M792:M795"/>
    <mergeCell ref="N792:N795"/>
    <mergeCell ref="O792:O795"/>
    <mergeCell ref="M780:M783"/>
    <mergeCell ref="N780:N783"/>
    <mergeCell ref="O780:O783"/>
    <mergeCell ref="M784:M787"/>
    <mergeCell ref="N784:N787"/>
    <mergeCell ref="O784:O787"/>
    <mergeCell ref="M775:M776"/>
    <mergeCell ref="N775:N776"/>
    <mergeCell ref="O775:O776"/>
    <mergeCell ref="M777:M779"/>
    <mergeCell ref="N777:N779"/>
    <mergeCell ref="O777:O779"/>
    <mergeCell ref="M767:M770"/>
    <mergeCell ref="N767:N770"/>
    <mergeCell ref="O767:O770"/>
    <mergeCell ref="M771:M774"/>
    <mergeCell ref="N771:N774"/>
    <mergeCell ref="O771:O774"/>
    <mergeCell ref="M759:M762"/>
    <mergeCell ref="N759:N762"/>
    <mergeCell ref="O759:O762"/>
    <mergeCell ref="M763:M766"/>
    <mergeCell ref="N763:N766"/>
    <mergeCell ref="O763:O766"/>
    <mergeCell ref="M753:M755"/>
    <mergeCell ref="N753:N755"/>
    <mergeCell ref="O753:O755"/>
    <mergeCell ref="M756:M758"/>
    <mergeCell ref="N756:N758"/>
    <mergeCell ref="O756:O758"/>
    <mergeCell ref="M736:M743"/>
    <mergeCell ref="N736:N743"/>
    <mergeCell ref="O736:O743"/>
    <mergeCell ref="M744:M752"/>
    <mergeCell ref="N744:N752"/>
    <mergeCell ref="O744:O752"/>
    <mergeCell ref="M718:M726"/>
    <mergeCell ref="N718:N726"/>
    <mergeCell ref="O718:O726"/>
    <mergeCell ref="M727:M735"/>
    <mergeCell ref="N727:N735"/>
    <mergeCell ref="O727:O735"/>
    <mergeCell ref="M703:M711"/>
    <mergeCell ref="N703:N711"/>
    <mergeCell ref="O703:O711"/>
    <mergeCell ref="M712:M717"/>
    <mergeCell ref="N712:N717"/>
    <mergeCell ref="O712:O717"/>
    <mergeCell ref="M688:M694"/>
    <mergeCell ref="N688:N694"/>
    <mergeCell ref="O688:O694"/>
    <mergeCell ref="M695:M702"/>
    <mergeCell ref="N695:N702"/>
    <mergeCell ref="O695:O702"/>
    <mergeCell ref="M676:M682"/>
    <mergeCell ref="N676:N682"/>
    <mergeCell ref="O676:O682"/>
    <mergeCell ref="M683:M687"/>
    <mergeCell ref="N683:N687"/>
    <mergeCell ref="O683:O687"/>
    <mergeCell ref="M662:M670"/>
    <mergeCell ref="N662:N670"/>
    <mergeCell ref="O662:O670"/>
    <mergeCell ref="M671:M675"/>
    <mergeCell ref="N671:N675"/>
    <mergeCell ref="O671:O675"/>
    <mergeCell ref="M644:M652"/>
    <mergeCell ref="N644:N652"/>
    <mergeCell ref="O644:O652"/>
    <mergeCell ref="M653:M661"/>
    <mergeCell ref="N653:N661"/>
    <mergeCell ref="O653:O661"/>
    <mergeCell ref="M627:M634"/>
    <mergeCell ref="N627:N634"/>
    <mergeCell ref="O627:O634"/>
    <mergeCell ref="M635:M643"/>
    <mergeCell ref="N635:N643"/>
    <mergeCell ref="O635:O643"/>
    <mergeCell ref="M609:M617"/>
    <mergeCell ref="N609:N617"/>
    <mergeCell ref="O609:O617"/>
    <mergeCell ref="M618:M626"/>
    <mergeCell ref="N618:N626"/>
    <mergeCell ref="O618:O626"/>
    <mergeCell ref="M591:M599"/>
    <mergeCell ref="N591:N599"/>
    <mergeCell ref="O591:O599"/>
    <mergeCell ref="M600:M608"/>
    <mergeCell ref="N600:N608"/>
    <mergeCell ref="O600:O608"/>
    <mergeCell ref="M574:M582"/>
    <mergeCell ref="N574:N582"/>
    <mergeCell ref="O574:O582"/>
    <mergeCell ref="M583:M590"/>
    <mergeCell ref="N583:N590"/>
    <mergeCell ref="O583:O590"/>
    <mergeCell ref="M560:M564"/>
    <mergeCell ref="N560:N564"/>
    <mergeCell ref="O560:O564"/>
    <mergeCell ref="M565:M573"/>
    <mergeCell ref="N565:N573"/>
    <mergeCell ref="O565:O573"/>
    <mergeCell ref="M548:M553"/>
    <mergeCell ref="N548:N553"/>
    <mergeCell ref="O548:O553"/>
    <mergeCell ref="M554:M558"/>
    <mergeCell ref="N554:N558"/>
    <mergeCell ref="O554:O558"/>
    <mergeCell ref="M540:M542"/>
    <mergeCell ref="N540:N542"/>
    <mergeCell ref="O540:O542"/>
    <mergeCell ref="M543:M547"/>
    <mergeCell ref="N543:N547"/>
    <mergeCell ref="O543:O547"/>
    <mergeCell ref="M531:M534"/>
    <mergeCell ref="N531:N534"/>
    <mergeCell ref="O531:O534"/>
    <mergeCell ref="M535:M539"/>
    <mergeCell ref="N535:N539"/>
    <mergeCell ref="O535:O539"/>
    <mergeCell ref="M521:M525"/>
    <mergeCell ref="N521:N525"/>
    <mergeCell ref="O521:O525"/>
    <mergeCell ref="M526:M530"/>
    <mergeCell ref="N526:N530"/>
    <mergeCell ref="O526:O530"/>
    <mergeCell ref="M508:M515"/>
    <mergeCell ref="N508:N515"/>
    <mergeCell ref="O508:O515"/>
    <mergeCell ref="M516:M520"/>
    <mergeCell ref="N516:N520"/>
    <mergeCell ref="O516:O520"/>
    <mergeCell ref="M495:M498"/>
    <mergeCell ref="N495:N498"/>
    <mergeCell ref="O495:O498"/>
    <mergeCell ref="M499:M507"/>
    <mergeCell ref="N499:N507"/>
    <mergeCell ref="O499:O507"/>
    <mergeCell ref="M487:M490"/>
    <mergeCell ref="N487:N490"/>
    <mergeCell ref="O487:O490"/>
    <mergeCell ref="M491:M494"/>
    <mergeCell ref="N491:N494"/>
    <mergeCell ref="O491:O494"/>
    <mergeCell ref="M474:M477"/>
    <mergeCell ref="N474:N477"/>
    <mergeCell ref="O474:O477"/>
    <mergeCell ref="M478:M486"/>
    <mergeCell ref="N478:N486"/>
    <mergeCell ref="O478:O486"/>
    <mergeCell ref="M462:M469"/>
    <mergeCell ref="N462:N469"/>
    <mergeCell ref="O462:O469"/>
    <mergeCell ref="M470:M473"/>
    <mergeCell ref="N470:N473"/>
    <mergeCell ref="O470:O473"/>
    <mergeCell ref="M449:M457"/>
    <mergeCell ref="N449:N457"/>
    <mergeCell ref="O449:O457"/>
    <mergeCell ref="M458:M461"/>
    <mergeCell ref="N458:N461"/>
    <mergeCell ref="O458:O461"/>
    <mergeCell ref="M441:M444"/>
    <mergeCell ref="N441:N444"/>
    <mergeCell ref="O441:O444"/>
    <mergeCell ref="M445:M448"/>
    <mergeCell ref="N445:N448"/>
    <mergeCell ref="O445:O448"/>
    <mergeCell ref="M423:M433"/>
    <mergeCell ref="N423:N433"/>
    <mergeCell ref="O423:O433"/>
    <mergeCell ref="M434:M440"/>
    <mergeCell ref="N434:N440"/>
    <mergeCell ref="O434:O440"/>
    <mergeCell ref="M407:M412"/>
    <mergeCell ref="N407:N412"/>
    <mergeCell ref="O407:O412"/>
    <mergeCell ref="M413:M420"/>
    <mergeCell ref="N413:N420"/>
    <mergeCell ref="O413:O420"/>
    <mergeCell ref="M389:M397"/>
    <mergeCell ref="N389:N397"/>
    <mergeCell ref="O389:O397"/>
    <mergeCell ref="M398:M406"/>
    <mergeCell ref="N398:N406"/>
    <mergeCell ref="O398:O406"/>
    <mergeCell ref="M377:M378"/>
    <mergeCell ref="N377:N378"/>
    <mergeCell ref="O377:O378"/>
    <mergeCell ref="M380:M388"/>
    <mergeCell ref="N380:N388"/>
    <mergeCell ref="O380:O388"/>
    <mergeCell ref="M373:M374"/>
    <mergeCell ref="N373:N374"/>
    <mergeCell ref="O373:O374"/>
    <mergeCell ref="M375:M376"/>
    <mergeCell ref="N375:N376"/>
    <mergeCell ref="O375:O376"/>
    <mergeCell ref="M362:M363"/>
    <mergeCell ref="N362:N363"/>
    <mergeCell ref="O362:O363"/>
    <mergeCell ref="M364:M372"/>
    <mergeCell ref="N364:N372"/>
    <mergeCell ref="O364:O372"/>
    <mergeCell ref="M342:M350"/>
    <mergeCell ref="N342:N350"/>
    <mergeCell ref="O342:O350"/>
    <mergeCell ref="M351:M359"/>
    <mergeCell ref="N351:N359"/>
    <mergeCell ref="O351:O359"/>
    <mergeCell ref="M319:M327"/>
    <mergeCell ref="N319:N327"/>
    <mergeCell ref="O319:O327"/>
    <mergeCell ref="M330:M338"/>
    <mergeCell ref="N330:N338"/>
    <mergeCell ref="O330:O338"/>
    <mergeCell ref="M304:M312"/>
    <mergeCell ref="N304:N312"/>
    <mergeCell ref="O304:O312"/>
    <mergeCell ref="M313:M318"/>
    <mergeCell ref="N313:N318"/>
    <mergeCell ref="O313:O318"/>
    <mergeCell ref="M293:M294"/>
    <mergeCell ref="N293:N294"/>
    <mergeCell ref="O293:O294"/>
    <mergeCell ref="M296:M302"/>
    <mergeCell ref="N296:N302"/>
    <mergeCell ref="O296:O302"/>
    <mergeCell ref="M278:M279"/>
    <mergeCell ref="N278:N279"/>
    <mergeCell ref="O278:O279"/>
    <mergeCell ref="M288:M289"/>
    <mergeCell ref="N288:N289"/>
    <mergeCell ref="O288:O289"/>
    <mergeCell ref="M272:M273"/>
    <mergeCell ref="N272:N273"/>
    <mergeCell ref="O272:O273"/>
    <mergeCell ref="M274:M275"/>
    <mergeCell ref="N274:N275"/>
    <mergeCell ref="O274:O275"/>
    <mergeCell ref="M267:M268"/>
    <mergeCell ref="N267:N268"/>
    <mergeCell ref="O267:O268"/>
    <mergeCell ref="M269:M270"/>
    <mergeCell ref="N269:N270"/>
    <mergeCell ref="O269:O270"/>
    <mergeCell ref="M255:M256"/>
    <mergeCell ref="N255:N256"/>
    <mergeCell ref="O255:O256"/>
    <mergeCell ref="M265:M266"/>
    <mergeCell ref="N265:N266"/>
    <mergeCell ref="O265:O266"/>
    <mergeCell ref="M251:M252"/>
    <mergeCell ref="N251:N252"/>
    <mergeCell ref="O251:O252"/>
    <mergeCell ref="M253:M254"/>
    <mergeCell ref="N253:N254"/>
    <mergeCell ref="O253:O254"/>
    <mergeCell ref="M243:M244"/>
    <mergeCell ref="N243:N244"/>
    <mergeCell ref="O243:O244"/>
    <mergeCell ref="M247:M248"/>
    <mergeCell ref="N247:N248"/>
    <mergeCell ref="O247:O248"/>
    <mergeCell ref="M233:M234"/>
    <mergeCell ref="N233:N234"/>
    <mergeCell ref="O233:O234"/>
    <mergeCell ref="M238:M240"/>
    <mergeCell ref="N238:N240"/>
    <mergeCell ref="O238:O240"/>
    <mergeCell ref="M225:M226"/>
    <mergeCell ref="N225:N226"/>
    <mergeCell ref="O225:O226"/>
    <mergeCell ref="M229:M230"/>
    <mergeCell ref="N229:N230"/>
    <mergeCell ref="O229:O230"/>
    <mergeCell ref="M213:M214"/>
    <mergeCell ref="N213:N214"/>
    <mergeCell ref="O213:O214"/>
    <mergeCell ref="M221:M222"/>
    <mergeCell ref="N221:N222"/>
    <mergeCell ref="O221:O222"/>
    <mergeCell ref="M154:M156"/>
    <mergeCell ref="N154:N156"/>
    <mergeCell ref="O154:O156"/>
    <mergeCell ref="M158:M160"/>
    <mergeCell ref="N158:N160"/>
    <mergeCell ref="O158:O160"/>
    <mergeCell ref="M144:M146"/>
    <mergeCell ref="N144:N146"/>
    <mergeCell ref="O144:O146"/>
    <mergeCell ref="M147:M149"/>
    <mergeCell ref="N147:N149"/>
    <mergeCell ref="O147:O149"/>
    <mergeCell ref="B1:AF1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N26:N30"/>
    <mergeCell ref="O26:O30"/>
    <mergeCell ref="D31:D37"/>
    <mergeCell ref="E31:E37"/>
    <mergeCell ref="F31:F37"/>
    <mergeCell ref="G31:G37"/>
    <mergeCell ref="H31:H37"/>
    <mergeCell ref="I31:I37"/>
    <mergeCell ref="J31:J37"/>
    <mergeCell ref="K31:K37"/>
    <mergeCell ref="L31:L37"/>
    <mergeCell ref="M31:M37"/>
    <mergeCell ref="N31:N37"/>
    <mergeCell ref="O31:O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D40:D49"/>
    <mergeCell ref="E40:E49"/>
    <mergeCell ref="F40:F49"/>
    <mergeCell ref="G40:G49"/>
    <mergeCell ref="H40:H49"/>
    <mergeCell ref="I40:I49"/>
    <mergeCell ref="J40:J49"/>
    <mergeCell ref="K40:K49"/>
    <mergeCell ref="L40:L49"/>
    <mergeCell ref="M40:M49"/>
    <mergeCell ref="N40:N49"/>
    <mergeCell ref="O40:O49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M50:M54"/>
    <mergeCell ref="N50:N54"/>
    <mergeCell ref="O50:O54"/>
    <mergeCell ref="D55:D60"/>
    <mergeCell ref="E55:E60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D61:D68"/>
    <mergeCell ref="E61:E68"/>
    <mergeCell ref="F61:F68"/>
    <mergeCell ref="G61:G68"/>
    <mergeCell ref="H61:H68"/>
    <mergeCell ref="I61:I68"/>
    <mergeCell ref="J61:J68"/>
    <mergeCell ref="K61:K68"/>
    <mergeCell ref="L61:L68"/>
    <mergeCell ref="M61:M68"/>
    <mergeCell ref="N61:N68"/>
    <mergeCell ref="O61:O68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9:O71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M79:M81"/>
    <mergeCell ref="N79:N81"/>
    <mergeCell ref="O79:O81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N82:N84"/>
    <mergeCell ref="M94:M95"/>
    <mergeCell ref="N94:N95"/>
    <mergeCell ref="O94:O95"/>
    <mergeCell ref="O82:O84"/>
    <mergeCell ref="M88:M90"/>
    <mergeCell ref="N88:N90"/>
    <mergeCell ref="O88:O90"/>
    <mergeCell ref="M92:M93"/>
    <mergeCell ref="N92:N93"/>
    <mergeCell ref="O92:O93"/>
    <mergeCell ref="M125:M143"/>
    <mergeCell ref="N125:N143"/>
    <mergeCell ref="O125:O143"/>
    <mergeCell ref="M102:M105"/>
    <mergeCell ref="N102:N105"/>
    <mergeCell ref="O102:O105"/>
    <mergeCell ref="M119:M120"/>
    <mergeCell ref="N119:N120"/>
    <mergeCell ref="O119:O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31">
      <pane xSplit="3" topLeftCell="E1" activePane="topRight" state="frozen"/>
      <selection pane="topLeft" activeCell="A7" sqref="A7"/>
      <selection pane="topRight" activeCell="J7" sqref="J7:J31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8" customWidth="1"/>
  </cols>
  <sheetData>
    <row r="1" spans="2:33" ht="12.75">
      <c r="B1" s="128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4"/>
    </row>
    <row r="4" spans="2:37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66"/>
      <c r="AI4" s="67"/>
      <c r="AJ4" s="68"/>
      <c r="AK4" s="69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47</v>
      </c>
      <c r="AJ5" s="9" t="s">
        <v>0</v>
      </c>
      <c r="AK5" s="9" t="s">
        <v>48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1:37" s="11" customFormat="1" ht="115.5" thickBot="1">
      <c r="A7"/>
      <c r="B7" s="3">
        <v>23</v>
      </c>
      <c r="C7" s="25" t="s">
        <v>434</v>
      </c>
      <c r="D7" s="30">
        <v>0</v>
      </c>
      <c r="E7" s="34">
        <v>42415</v>
      </c>
      <c r="F7" s="30" t="s">
        <v>78</v>
      </c>
      <c r="G7" s="30">
        <v>1639031830</v>
      </c>
      <c r="H7" s="30">
        <v>165001001</v>
      </c>
      <c r="I7" s="30"/>
      <c r="J7" s="30" t="s">
        <v>435</v>
      </c>
      <c r="K7" s="30" t="s">
        <v>436</v>
      </c>
      <c r="L7" s="34">
        <v>42409</v>
      </c>
      <c r="M7" s="30" t="s">
        <v>437</v>
      </c>
      <c r="N7" s="34">
        <v>42415</v>
      </c>
      <c r="O7" s="30" t="s">
        <v>45</v>
      </c>
      <c r="P7" s="30" t="s">
        <v>438</v>
      </c>
      <c r="Q7" s="26" t="s">
        <v>439</v>
      </c>
      <c r="R7" s="26" t="s">
        <v>440</v>
      </c>
      <c r="S7" s="26" t="s">
        <v>441</v>
      </c>
      <c r="T7" s="26" t="s">
        <v>64</v>
      </c>
      <c r="U7" s="35">
        <v>90000</v>
      </c>
      <c r="V7" s="30" t="s">
        <v>442</v>
      </c>
      <c r="W7" s="26" t="s">
        <v>443</v>
      </c>
      <c r="X7" s="26">
        <v>1657036630</v>
      </c>
      <c r="Y7" s="26">
        <v>165501001</v>
      </c>
      <c r="Z7" s="26"/>
      <c r="AA7" s="26" t="s">
        <v>444</v>
      </c>
      <c r="AB7" s="63" t="s">
        <v>445</v>
      </c>
      <c r="AC7" s="18"/>
      <c r="AD7" s="36"/>
      <c r="AE7" s="23"/>
      <c r="AF7" s="21"/>
      <c r="AG7" s="37"/>
      <c r="AH7" s="6">
        <v>90000</v>
      </c>
      <c r="AI7" s="10"/>
      <c r="AK7" s="38"/>
    </row>
    <row r="8" spans="1:37" s="11" customFormat="1" ht="115.5" thickBot="1">
      <c r="A8"/>
      <c r="B8" s="3">
        <v>24</v>
      </c>
      <c r="C8" s="25" t="s">
        <v>446</v>
      </c>
      <c r="D8" s="30">
        <v>0</v>
      </c>
      <c r="E8" s="34">
        <v>42430</v>
      </c>
      <c r="F8" s="30" t="s">
        <v>78</v>
      </c>
      <c r="G8" s="30">
        <v>1639031830</v>
      </c>
      <c r="H8" s="30">
        <v>165001001</v>
      </c>
      <c r="I8" s="30"/>
      <c r="J8" s="30" t="s">
        <v>435</v>
      </c>
      <c r="K8" s="30" t="s">
        <v>447</v>
      </c>
      <c r="L8" s="34">
        <v>42424</v>
      </c>
      <c r="M8" s="116" t="s">
        <v>448</v>
      </c>
      <c r="N8" s="119">
        <v>42430</v>
      </c>
      <c r="O8" s="116" t="s">
        <v>449</v>
      </c>
      <c r="P8" s="65" t="s">
        <v>450</v>
      </c>
      <c r="Q8" s="27" t="s">
        <v>451</v>
      </c>
      <c r="R8" s="27" t="s">
        <v>44</v>
      </c>
      <c r="S8" s="27" t="s">
        <v>452</v>
      </c>
      <c r="T8" s="27" t="s">
        <v>64</v>
      </c>
      <c r="U8" s="35">
        <v>654000</v>
      </c>
      <c r="V8" s="30" t="s">
        <v>72</v>
      </c>
      <c r="W8" s="26" t="s">
        <v>453</v>
      </c>
      <c r="X8" s="26">
        <v>1639035055</v>
      </c>
      <c r="Y8" s="26">
        <v>163901001</v>
      </c>
      <c r="Z8" s="26"/>
      <c r="AA8" s="26" t="s">
        <v>454</v>
      </c>
      <c r="AB8" s="63">
        <v>42735</v>
      </c>
      <c r="AC8" s="18"/>
      <c r="AD8" s="36"/>
      <c r="AE8" s="23"/>
      <c r="AF8" s="21"/>
      <c r="AG8" s="37"/>
      <c r="AH8" s="6">
        <v>1299000</v>
      </c>
      <c r="AI8" s="10"/>
      <c r="AK8" s="38"/>
    </row>
    <row r="9" spans="1:37" s="11" customFormat="1" ht="78" customHeight="1" thickBot="1">
      <c r="A9"/>
      <c r="B9"/>
      <c r="C9" s="1"/>
      <c r="D9"/>
      <c r="E9"/>
      <c r="F9" s="2"/>
      <c r="G9"/>
      <c r="H9"/>
      <c r="I9" s="2"/>
      <c r="J9"/>
      <c r="K9" s="2"/>
      <c r="L9"/>
      <c r="M9" s="117"/>
      <c r="N9" s="120"/>
      <c r="O9" s="117"/>
      <c r="P9" s="65" t="s">
        <v>455</v>
      </c>
      <c r="Q9" s="27" t="s">
        <v>451</v>
      </c>
      <c r="R9" s="27" t="s">
        <v>44</v>
      </c>
      <c r="S9" s="27" t="s">
        <v>456</v>
      </c>
      <c r="T9" s="27" t="s">
        <v>64</v>
      </c>
      <c r="U9" s="35">
        <v>625000</v>
      </c>
      <c r="V9" s="2"/>
      <c r="W9" s="2"/>
      <c r="X9" s="1"/>
      <c r="Y9"/>
      <c r="Z9"/>
      <c r="AA9" s="2"/>
      <c r="AB9" s="24"/>
      <c r="AC9" s="20"/>
      <c r="AD9" s="12"/>
      <c r="AE9" s="17"/>
      <c r="AF9" s="2"/>
      <c r="AG9" s="12"/>
      <c r="AH9"/>
      <c r="AI9" s="10"/>
      <c r="AK9" s="38"/>
    </row>
    <row r="10" spans="1:37" s="11" customFormat="1" ht="76.5" customHeight="1" thickBot="1">
      <c r="A10"/>
      <c r="B10"/>
      <c r="C10" s="1"/>
      <c r="D10"/>
      <c r="E10"/>
      <c r="F10" s="2"/>
      <c r="G10"/>
      <c r="H10"/>
      <c r="I10" s="2"/>
      <c r="J10"/>
      <c r="K10" s="2"/>
      <c r="L10"/>
      <c r="M10" s="118"/>
      <c r="N10" s="121"/>
      <c r="O10" s="118"/>
      <c r="P10" s="30" t="s">
        <v>457</v>
      </c>
      <c r="Q10" s="26" t="s">
        <v>451</v>
      </c>
      <c r="R10" s="26" t="s">
        <v>44</v>
      </c>
      <c r="S10" s="26" t="s">
        <v>458</v>
      </c>
      <c r="T10" s="26" t="s">
        <v>64</v>
      </c>
      <c r="U10" s="35">
        <v>20000</v>
      </c>
      <c r="V10" s="2"/>
      <c r="W10" s="2"/>
      <c r="X10" s="1"/>
      <c r="Y10"/>
      <c r="Z10"/>
      <c r="AA10" s="2"/>
      <c r="AB10" s="24"/>
      <c r="AC10" s="20"/>
      <c r="AD10" s="12"/>
      <c r="AE10" s="17"/>
      <c r="AF10" s="2"/>
      <c r="AG10" s="12"/>
      <c r="AH10"/>
      <c r="AI10" s="10"/>
      <c r="AK10" s="38"/>
    </row>
    <row r="11" spans="1:37" s="11" customFormat="1" ht="128.25" thickBot="1">
      <c r="A11"/>
      <c r="B11" s="3">
        <v>25</v>
      </c>
      <c r="C11" s="25" t="s">
        <v>459</v>
      </c>
      <c r="D11" s="30">
        <v>0</v>
      </c>
      <c r="E11" s="34">
        <v>42430</v>
      </c>
      <c r="F11" s="30" t="s">
        <v>70</v>
      </c>
      <c r="G11" s="30">
        <v>1639032262</v>
      </c>
      <c r="H11" s="30">
        <v>163901001</v>
      </c>
      <c r="I11" s="30"/>
      <c r="J11" s="30" t="s">
        <v>435</v>
      </c>
      <c r="K11" s="30" t="s">
        <v>460</v>
      </c>
      <c r="L11" s="34">
        <v>42424</v>
      </c>
      <c r="M11" s="30" t="s">
        <v>461</v>
      </c>
      <c r="N11" s="34">
        <v>42430</v>
      </c>
      <c r="O11" s="30">
        <v>4</v>
      </c>
      <c r="P11" s="30" t="s">
        <v>462</v>
      </c>
      <c r="Q11" s="26" t="s">
        <v>439</v>
      </c>
      <c r="R11" s="26" t="s">
        <v>44</v>
      </c>
      <c r="S11" s="26" t="s">
        <v>463</v>
      </c>
      <c r="T11" s="26" t="s">
        <v>64</v>
      </c>
      <c r="U11" s="35">
        <v>207371.03</v>
      </c>
      <c r="V11" s="30" t="s">
        <v>71</v>
      </c>
      <c r="W11" s="26" t="s">
        <v>464</v>
      </c>
      <c r="X11" s="26">
        <v>1639035143</v>
      </c>
      <c r="Y11" s="26">
        <v>163901001</v>
      </c>
      <c r="Z11" s="26"/>
      <c r="AA11" s="26" t="s">
        <v>465</v>
      </c>
      <c r="AB11" s="63">
        <v>42735</v>
      </c>
      <c r="AC11" s="18"/>
      <c r="AD11" s="36"/>
      <c r="AE11" s="23"/>
      <c r="AF11" s="21"/>
      <c r="AG11" s="37"/>
      <c r="AH11" s="6">
        <v>207371.03</v>
      </c>
      <c r="AI11" s="10"/>
      <c r="AK11" s="38"/>
    </row>
    <row r="12" spans="1:37" s="11" customFormat="1" ht="115.5" thickBot="1">
      <c r="A12"/>
      <c r="B12" s="3">
        <v>26</v>
      </c>
      <c r="C12" s="25" t="s">
        <v>466</v>
      </c>
      <c r="D12" s="30">
        <v>0</v>
      </c>
      <c r="E12" s="34">
        <v>42438</v>
      </c>
      <c r="F12" s="30" t="s">
        <v>78</v>
      </c>
      <c r="G12" s="30">
        <v>1639031830</v>
      </c>
      <c r="H12" s="30">
        <v>165001001</v>
      </c>
      <c r="I12" s="30"/>
      <c r="J12" s="30" t="s">
        <v>435</v>
      </c>
      <c r="K12" s="30" t="s">
        <v>467</v>
      </c>
      <c r="L12" s="34">
        <v>42429</v>
      </c>
      <c r="M12" s="116" t="s">
        <v>468</v>
      </c>
      <c r="N12" s="119">
        <v>42438</v>
      </c>
      <c r="O12" s="116">
        <v>18</v>
      </c>
      <c r="P12" s="65" t="s">
        <v>469</v>
      </c>
      <c r="Q12" s="27" t="s">
        <v>451</v>
      </c>
      <c r="R12" s="27" t="s">
        <v>44</v>
      </c>
      <c r="S12" s="27" t="s">
        <v>470</v>
      </c>
      <c r="T12" s="27" t="s">
        <v>64</v>
      </c>
      <c r="U12" s="35">
        <v>385177.78</v>
      </c>
      <c r="V12" s="30" t="s">
        <v>73</v>
      </c>
      <c r="W12" s="26" t="s">
        <v>464</v>
      </c>
      <c r="X12" s="26">
        <v>1639046811</v>
      </c>
      <c r="Y12" s="26">
        <v>163901001</v>
      </c>
      <c r="Z12" s="26"/>
      <c r="AA12" s="26" t="s">
        <v>471</v>
      </c>
      <c r="AB12" s="63">
        <v>42735</v>
      </c>
      <c r="AC12" s="18"/>
      <c r="AD12" s="36"/>
      <c r="AE12" s="23"/>
      <c r="AF12" s="21"/>
      <c r="AG12" s="37"/>
      <c r="AH12" s="6">
        <v>620154.41</v>
      </c>
      <c r="AI12" s="10"/>
      <c r="AK12" s="38"/>
    </row>
    <row r="13" spans="1:37" s="11" customFormat="1" ht="64.5" thickBot="1">
      <c r="A13"/>
      <c r="B13"/>
      <c r="C13" s="1"/>
      <c r="D13"/>
      <c r="E13"/>
      <c r="F13" s="2"/>
      <c r="G13"/>
      <c r="H13"/>
      <c r="I13" s="2"/>
      <c r="J13"/>
      <c r="K13" s="2"/>
      <c r="L13"/>
      <c r="M13" s="118"/>
      <c r="N13" s="121"/>
      <c r="O13" s="118"/>
      <c r="P13" s="30" t="s">
        <v>472</v>
      </c>
      <c r="Q13" s="26" t="s">
        <v>451</v>
      </c>
      <c r="R13" s="26" t="s">
        <v>44</v>
      </c>
      <c r="S13" s="26" t="s">
        <v>473</v>
      </c>
      <c r="T13" s="26" t="s">
        <v>64</v>
      </c>
      <c r="U13" s="35">
        <v>234976.63</v>
      </c>
      <c r="V13" s="2"/>
      <c r="W13" s="2"/>
      <c r="X13" s="1"/>
      <c r="Y13"/>
      <c r="Z13"/>
      <c r="AA13" s="2"/>
      <c r="AB13" s="24"/>
      <c r="AC13" s="20"/>
      <c r="AD13" s="12"/>
      <c r="AE13" s="17"/>
      <c r="AF13" s="2"/>
      <c r="AG13" s="12"/>
      <c r="AH13"/>
      <c r="AI13" s="10"/>
      <c r="AK13" s="38"/>
    </row>
    <row r="14" spans="1:37" s="11" customFormat="1" ht="115.5" thickBot="1">
      <c r="A14"/>
      <c r="B14" s="3">
        <v>27</v>
      </c>
      <c r="C14" s="25" t="s">
        <v>474</v>
      </c>
      <c r="D14" s="30">
        <v>0</v>
      </c>
      <c r="E14" s="34">
        <v>42438</v>
      </c>
      <c r="F14" s="30" t="s">
        <v>78</v>
      </c>
      <c r="G14" s="30">
        <v>1639031830</v>
      </c>
      <c r="H14" s="30">
        <v>165001001</v>
      </c>
      <c r="I14" s="30"/>
      <c r="J14" s="30" t="s">
        <v>435</v>
      </c>
      <c r="K14" s="30" t="s">
        <v>467</v>
      </c>
      <c r="L14" s="34">
        <v>42429</v>
      </c>
      <c r="M14" s="116" t="s">
        <v>475</v>
      </c>
      <c r="N14" s="119">
        <v>42438</v>
      </c>
      <c r="O14" s="116">
        <v>5</v>
      </c>
      <c r="P14" s="65" t="s">
        <v>476</v>
      </c>
      <c r="Q14" s="27" t="s">
        <v>439</v>
      </c>
      <c r="R14" s="27" t="s">
        <v>44</v>
      </c>
      <c r="S14" s="27" t="s">
        <v>477</v>
      </c>
      <c r="T14" s="27" t="s">
        <v>64</v>
      </c>
      <c r="U14" s="35">
        <v>189601.48</v>
      </c>
      <c r="V14" s="30" t="s">
        <v>71</v>
      </c>
      <c r="W14" s="26" t="s">
        <v>464</v>
      </c>
      <c r="X14" s="26">
        <v>1639035143</v>
      </c>
      <c r="Y14" s="26">
        <v>163901001</v>
      </c>
      <c r="Z14" s="26"/>
      <c r="AA14" s="26" t="s">
        <v>471</v>
      </c>
      <c r="AB14" s="63">
        <v>42735</v>
      </c>
      <c r="AC14" s="18"/>
      <c r="AD14" s="36"/>
      <c r="AE14" s="23"/>
      <c r="AF14" s="21"/>
      <c r="AG14" s="37"/>
      <c r="AH14" s="6">
        <v>807444.01</v>
      </c>
      <c r="AI14" s="10"/>
      <c r="AK14" s="38"/>
    </row>
    <row r="15" spans="1:37" s="11" customFormat="1" ht="64.5" thickBot="1">
      <c r="A15"/>
      <c r="B15"/>
      <c r="C15" s="1"/>
      <c r="D15"/>
      <c r="E15"/>
      <c r="F15" s="2"/>
      <c r="G15"/>
      <c r="H15"/>
      <c r="I15" s="2"/>
      <c r="J15"/>
      <c r="K15" s="2"/>
      <c r="L15"/>
      <c r="M15" s="118"/>
      <c r="N15" s="121"/>
      <c r="O15" s="118"/>
      <c r="P15" s="30" t="s">
        <v>478</v>
      </c>
      <c r="Q15" s="26" t="s">
        <v>439</v>
      </c>
      <c r="R15" s="26" t="s">
        <v>44</v>
      </c>
      <c r="S15" s="26" t="s">
        <v>479</v>
      </c>
      <c r="T15" s="26" t="s">
        <v>64</v>
      </c>
      <c r="U15" s="35">
        <v>617842.53</v>
      </c>
      <c r="V15" s="2"/>
      <c r="W15" s="2"/>
      <c r="X15" s="1"/>
      <c r="Y15"/>
      <c r="Z15"/>
      <c r="AA15" s="2"/>
      <c r="AB15" s="24"/>
      <c r="AC15" s="20"/>
      <c r="AD15" s="12"/>
      <c r="AE15" s="17"/>
      <c r="AF15" s="2"/>
      <c r="AG15" s="12"/>
      <c r="AH15" s="94"/>
      <c r="AI15" s="10"/>
      <c r="AK15" s="38"/>
    </row>
    <row r="16" spans="2:34" ht="141.75" customHeight="1" thickBot="1">
      <c r="B16" s="3">
        <v>36</v>
      </c>
      <c r="C16" s="25" t="s">
        <v>559</v>
      </c>
      <c r="D16" s="30">
        <v>0</v>
      </c>
      <c r="E16" s="34">
        <v>42528</v>
      </c>
      <c r="F16" s="30" t="s">
        <v>78</v>
      </c>
      <c r="G16" s="30">
        <v>1639031830</v>
      </c>
      <c r="H16" s="30">
        <v>165001001</v>
      </c>
      <c r="I16" s="30" t="s">
        <v>560</v>
      </c>
      <c r="J16" s="30" t="s">
        <v>435</v>
      </c>
      <c r="K16" s="30"/>
      <c r="L16" s="30"/>
      <c r="M16" s="30" t="s">
        <v>561</v>
      </c>
      <c r="N16" s="34">
        <v>42528</v>
      </c>
      <c r="O16" s="30">
        <v>1</v>
      </c>
      <c r="P16" s="30" t="s">
        <v>562</v>
      </c>
      <c r="Q16" s="26" t="s">
        <v>563</v>
      </c>
      <c r="R16" s="26" t="s">
        <v>44</v>
      </c>
      <c r="S16" s="26" t="s">
        <v>564</v>
      </c>
      <c r="T16" s="26" t="s">
        <v>64</v>
      </c>
      <c r="U16" s="35">
        <v>44725.05</v>
      </c>
      <c r="V16" s="30" t="s">
        <v>565</v>
      </c>
      <c r="W16" s="26" t="s">
        <v>566</v>
      </c>
      <c r="X16" s="26">
        <v>1639032230</v>
      </c>
      <c r="Y16" s="26">
        <v>163901001</v>
      </c>
      <c r="Z16" s="26"/>
      <c r="AA16" s="26" t="s">
        <v>567</v>
      </c>
      <c r="AB16" s="63">
        <v>42643</v>
      </c>
      <c r="AC16" s="18"/>
      <c r="AD16" s="36"/>
      <c r="AE16" s="23"/>
      <c r="AF16" s="21"/>
      <c r="AG16" s="37"/>
      <c r="AH16" s="90">
        <v>44725.05</v>
      </c>
    </row>
    <row r="17" spans="2:34" ht="102.75" customHeight="1" thickBot="1">
      <c r="B17" s="3">
        <v>37</v>
      </c>
      <c r="C17" s="25" t="s">
        <v>568</v>
      </c>
      <c r="D17" s="30">
        <v>0</v>
      </c>
      <c r="E17" s="34">
        <v>42528</v>
      </c>
      <c r="F17" s="30" t="s">
        <v>78</v>
      </c>
      <c r="G17" s="30">
        <v>1639031830</v>
      </c>
      <c r="H17" s="30">
        <v>165001001</v>
      </c>
      <c r="I17" s="30" t="s">
        <v>560</v>
      </c>
      <c r="J17" s="30" t="s">
        <v>435</v>
      </c>
      <c r="K17" s="30"/>
      <c r="L17" s="30"/>
      <c r="M17" s="30" t="s">
        <v>561</v>
      </c>
      <c r="N17" s="34">
        <v>42528</v>
      </c>
      <c r="O17" s="30">
        <v>3</v>
      </c>
      <c r="P17" s="30" t="s">
        <v>569</v>
      </c>
      <c r="Q17" s="26" t="s">
        <v>563</v>
      </c>
      <c r="R17" s="26" t="s">
        <v>44</v>
      </c>
      <c r="S17" s="26" t="s">
        <v>564</v>
      </c>
      <c r="T17" s="26" t="s">
        <v>64</v>
      </c>
      <c r="U17" s="35">
        <v>44725.05</v>
      </c>
      <c r="V17" s="30" t="s">
        <v>570</v>
      </c>
      <c r="W17" s="26" t="s">
        <v>571</v>
      </c>
      <c r="X17" s="26">
        <v>1639032431</v>
      </c>
      <c r="Y17" s="26">
        <v>163901001</v>
      </c>
      <c r="Z17" s="26"/>
      <c r="AA17" s="26" t="s">
        <v>572</v>
      </c>
      <c r="AB17" s="63">
        <v>42643</v>
      </c>
      <c r="AC17" s="18"/>
      <c r="AD17" s="36"/>
      <c r="AE17" s="23"/>
      <c r="AF17" s="21"/>
      <c r="AG17" s="37"/>
      <c r="AH17" s="90">
        <v>44725.05</v>
      </c>
    </row>
    <row r="18" spans="2:34" ht="142.5" customHeight="1" thickBot="1">
      <c r="B18" s="3">
        <v>38</v>
      </c>
      <c r="C18" s="25" t="s">
        <v>573</v>
      </c>
      <c r="D18" s="30">
        <v>0</v>
      </c>
      <c r="E18" s="34">
        <v>42528</v>
      </c>
      <c r="F18" s="30" t="s">
        <v>78</v>
      </c>
      <c r="G18" s="30">
        <v>1639031830</v>
      </c>
      <c r="H18" s="30">
        <v>165001001</v>
      </c>
      <c r="I18" s="30" t="s">
        <v>560</v>
      </c>
      <c r="J18" s="30" t="s">
        <v>435</v>
      </c>
      <c r="K18" s="30"/>
      <c r="L18" s="30"/>
      <c r="M18" s="30" t="s">
        <v>561</v>
      </c>
      <c r="N18" s="34">
        <v>42528</v>
      </c>
      <c r="O18" s="30">
        <v>2</v>
      </c>
      <c r="P18" s="30" t="s">
        <v>574</v>
      </c>
      <c r="Q18" s="26" t="s">
        <v>563</v>
      </c>
      <c r="R18" s="26" t="s">
        <v>44</v>
      </c>
      <c r="S18" s="26" t="s">
        <v>575</v>
      </c>
      <c r="T18" s="26" t="s">
        <v>64</v>
      </c>
      <c r="U18" s="35">
        <v>28946.05</v>
      </c>
      <c r="V18" s="30" t="s">
        <v>565</v>
      </c>
      <c r="W18" s="26" t="s">
        <v>566</v>
      </c>
      <c r="X18" s="26">
        <v>1639032230</v>
      </c>
      <c r="Y18" s="26">
        <v>163901001</v>
      </c>
      <c r="Z18" s="26"/>
      <c r="AA18" s="26" t="s">
        <v>567</v>
      </c>
      <c r="AB18" s="63">
        <v>42643</v>
      </c>
      <c r="AC18" s="18"/>
      <c r="AD18" s="36"/>
      <c r="AE18" s="23"/>
      <c r="AF18" s="21"/>
      <c r="AG18" s="37"/>
      <c r="AH18" s="90">
        <v>28946.05</v>
      </c>
    </row>
    <row r="19" spans="2:34" ht="104.25" customHeight="1" thickBot="1">
      <c r="B19" s="3">
        <v>39</v>
      </c>
      <c r="C19" s="25" t="s">
        <v>576</v>
      </c>
      <c r="D19" s="30">
        <v>0</v>
      </c>
      <c r="E19" s="34">
        <v>42528</v>
      </c>
      <c r="F19" s="30" t="s">
        <v>78</v>
      </c>
      <c r="G19" s="30">
        <v>1639031830</v>
      </c>
      <c r="H19" s="30">
        <v>165001001</v>
      </c>
      <c r="I19" s="30" t="s">
        <v>560</v>
      </c>
      <c r="J19" s="30" t="s">
        <v>435</v>
      </c>
      <c r="K19" s="30"/>
      <c r="L19" s="30"/>
      <c r="M19" s="30" t="s">
        <v>561</v>
      </c>
      <c r="N19" s="34">
        <v>42528</v>
      </c>
      <c r="O19" s="30">
        <v>4</v>
      </c>
      <c r="P19" s="30" t="s">
        <v>569</v>
      </c>
      <c r="Q19" s="26" t="s">
        <v>563</v>
      </c>
      <c r="R19" s="26" t="s">
        <v>44</v>
      </c>
      <c r="S19" s="26" t="s">
        <v>577</v>
      </c>
      <c r="T19" s="26" t="s">
        <v>64</v>
      </c>
      <c r="U19" s="35">
        <v>25965.4</v>
      </c>
      <c r="V19" s="30" t="s">
        <v>578</v>
      </c>
      <c r="W19" s="26" t="s">
        <v>579</v>
      </c>
      <c r="X19" s="26">
        <v>1639032329</v>
      </c>
      <c r="Y19" s="26">
        <v>163901001</v>
      </c>
      <c r="Z19" s="26"/>
      <c r="AA19" s="26" t="s">
        <v>580</v>
      </c>
      <c r="AB19" s="63">
        <v>42643</v>
      </c>
      <c r="AC19" s="18"/>
      <c r="AD19" s="36"/>
      <c r="AE19" s="23"/>
      <c r="AF19" s="21"/>
      <c r="AG19" s="37"/>
      <c r="AH19" s="90">
        <v>25965.4</v>
      </c>
    </row>
    <row r="20" spans="2:34" ht="105.75" customHeight="1" thickBot="1">
      <c r="B20" s="3">
        <v>40</v>
      </c>
      <c r="C20" s="25" t="s">
        <v>581</v>
      </c>
      <c r="D20" s="30">
        <v>0</v>
      </c>
      <c r="E20" s="34">
        <v>42528</v>
      </c>
      <c r="F20" s="30" t="s">
        <v>78</v>
      </c>
      <c r="G20" s="30">
        <v>1639031830</v>
      </c>
      <c r="H20" s="30">
        <v>165001001</v>
      </c>
      <c r="I20" s="30" t="s">
        <v>560</v>
      </c>
      <c r="J20" s="30" t="s">
        <v>435</v>
      </c>
      <c r="K20" s="30"/>
      <c r="L20" s="30"/>
      <c r="M20" s="30" t="s">
        <v>561</v>
      </c>
      <c r="N20" s="34">
        <v>42528</v>
      </c>
      <c r="O20" s="30">
        <v>5</v>
      </c>
      <c r="P20" s="30" t="s">
        <v>569</v>
      </c>
      <c r="Q20" s="26" t="s">
        <v>563</v>
      </c>
      <c r="R20" s="26" t="s">
        <v>44</v>
      </c>
      <c r="S20" s="26" t="s">
        <v>564</v>
      </c>
      <c r="T20" s="26" t="s">
        <v>64</v>
      </c>
      <c r="U20" s="35">
        <v>44725.05</v>
      </c>
      <c r="V20" s="30" t="s">
        <v>582</v>
      </c>
      <c r="W20" s="26" t="s">
        <v>583</v>
      </c>
      <c r="X20" s="26">
        <v>1639032255</v>
      </c>
      <c r="Y20" s="26">
        <v>163901001</v>
      </c>
      <c r="Z20" s="26"/>
      <c r="AA20" s="26" t="s">
        <v>584</v>
      </c>
      <c r="AB20" s="63">
        <v>42643</v>
      </c>
      <c r="AC20" s="18"/>
      <c r="AD20" s="36"/>
      <c r="AE20" s="23"/>
      <c r="AF20" s="21"/>
      <c r="AG20" s="37"/>
      <c r="AH20" s="90">
        <v>44725.05</v>
      </c>
    </row>
    <row r="21" spans="2:34" ht="105.75" customHeight="1" thickBot="1">
      <c r="B21" s="3">
        <v>41</v>
      </c>
      <c r="C21" s="25" t="s">
        <v>585</v>
      </c>
      <c r="D21" s="30">
        <v>0</v>
      </c>
      <c r="E21" s="34">
        <v>42528</v>
      </c>
      <c r="F21" s="30" t="s">
        <v>78</v>
      </c>
      <c r="G21" s="30">
        <v>1639031830</v>
      </c>
      <c r="H21" s="30">
        <v>165001001</v>
      </c>
      <c r="I21" s="30" t="s">
        <v>560</v>
      </c>
      <c r="J21" s="30" t="s">
        <v>435</v>
      </c>
      <c r="K21" s="30"/>
      <c r="L21" s="30"/>
      <c r="M21" s="30" t="s">
        <v>561</v>
      </c>
      <c r="N21" s="34">
        <v>42528</v>
      </c>
      <c r="O21" s="30">
        <v>6</v>
      </c>
      <c r="P21" s="30" t="s">
        <v>569</v>
      </c>
      <c r="Q21" s="26" t="s">
        <v>563</v>
      </c>
      <c r="R21" s="26" t="s">
        <v>44</v>
      </c>
      <c r="S21" s="26" t="s">
        <v>586</v>
      </c>
      <c r="T21" s="26" t="s">
        <v>64</v>
      </c>
      <c r="U21" s="35">
        <v>35904.3</v>
      </c>
      <c r="V21" s="30" t="s">
        <v>587</v>
      </c>
      <c r="W21" s="26" t="s">
        <v>588</v>
      </c>
      <c r="X21" s="26">
        <v>1639018902</v>
      </c>
      <c r="Y21" s="26">
        <v>163901001</v>
      </c>
      <c r="Z21" s="26"/>
      <c r="AA21" s="26" t="s">
        <v>589</v>
      </c>
      <c r="AB21" s="63">
        <v>42643</v>
      </c>
      <c r="AC21" s="18"/>
      <c r="AD21" s="36"/>
      <c r="AE21" s="23"/>
      <c r="AF21" s="21"/>
      <c r="AG21" s="37"/>
      <c r="AH21" s="90">
        <v>35904.3</v>
      </c>
    </row>
    <row r="22" spans="2:34" ht="106.5" customHeight="1" thickBot="1">
      <c r="B22" s="3">
        <v>42</v>
      </c>
      <c r="C22" s="25" t="s">
        <v>590</v>
      </c>
      <c r="D22" s="30">
        <v>0</v>
      </c>
      <c r="E22" s="34">
        <v>42528</v>
      </c>
      <c r="F22" s="30" t="s">
        <v>78</v>
      </c>
      <c r="G22" s="30">
        <v>1639031830</v>
      </c>
      <c r="H22" s="30">
        <v>165001001</v>
      </c>
      <c r="I22" s="30" t="s">
        <v>560</v>
      </c>
      <c r="J22" s="30" t="s">
        <v>435</v>
      </c>
      <c r="K22" s="30"/>
      <c r="L22" s="30"/>
      <c r="M22" s="30" t="s">
        <v>591</v>
      </c>
      <c r="N22" s="34">
        <v>42528</v>
      </c>
      <c r="O22" s="30">
        <v>7</v>
      </c>
      <c r="P22" s="30" t="s">
        <v>569</v>
      </c>
      <c r="Q22" s="26" t="s">
        <v>563</v>
      </c>
      <c r="R22" s="26" t="s">
        <v>44</v>
      </c>
      <c r="S22" s="26" t="s">
        <v>592</v>
      </c>
      <c r="T22" s="26" t="s">
        <v>64</v>
      </c>
      <c r="U22" s="35">
        <v>28201.6</v>
      </c>
      <c r="V22" s="30" t="s">
        <v>587</v>
      </c>
      <c r="W22" s="26" t="s">
        <v>588</v>
      </c>
      <c r="X22" s="26">
        <v>1639018902</v>
      </c>
      <c r="Y22" s="26">
        <v>163901001</v>
      </c>
      <c r="Z22" s="26"/>
      <c r="AA22" s="26" t="s">
        <v>593</v>
      </c>
      <c r="AB22" s="63">
        <v>42643</v>
      </c>
      <c r="AC22" s="18"/>
      <c r="AD22" s="36"/>
      <c r="AE22" s="23"/>
      <c r="AF22" s="21"/>
      <c r="AG22" s="37"/>
      <c r="AH22" s="90">
        <v>28201.6</v>
      </c>
    </row>
    <row r="23" spans="2:34" ht="105" customHeight="1" thickBot="1">
      <c r="B23" s="3">
        <v>43</v>
      </c>
      <c r="C23" s="25" t="s">
        <v>594</v>
      </c>
      <c r="D23" s="30">
        <v>0</v>
      </c>
      <c r="E23" s="34">
        <v>42528</v>
      </c>
      <c r="F23" s="30" t="s">
        <v>78</v>
      </c>
      <c r="G23" s="30">
        <v>1639031830</v>
      </c>
      <c r="H23" s="30">
        <v>165001001</v>
      </c>
      <c r="I23" s="30"/>
      <c r="J23" s="30" t="s">
        <v>435</v>
      </c>
      <c r="K23" s="30"/>
      <c r="L23" s="30"/>
      <c r="M23" s="30" t="s">
        <v>561</v>
      </c>
      <c r="N23" s="34">
        <v>42528</v>
      </c>
      <c r="O23" s="30">
        <v>8</v>
      </c>
      <c r="P23" s="30" t="s">
        <v>569</v>
      </c>
      <c r="Q23" s="26" t="s">
        <v>563</v>
      </c>
      <c r="R23" s="26" t="s">
        <v>44</v>
      </c>
      <c r="S23" s="26" t="s">
        <v>595</v>
      </c>
      <c r="T23" s="26" t="s">
        <v>64</v>
      </c>
      <c r="U23" s="35">
        <v>38265.8</v>
      </c>
      <c r="V23" s="30" t="s">
        <v>596</v>
      </c>
      <c r="W23" s="26" t="s">
        <v>597</v>
      </c>
      <c r="X23" s="26">
        <v>1639032424</v>
      </c>
      <c r="Y23" s="26">
        <v>163901001</v>
      </c>
      <c r="Z23" s="26"/>
      <c r="AA23" s="26" t="s">
        <v>598</v>
      </c>
      <c r="AB23" s="63">
        <v>42643</v>
      </c>
      <c r="AC23" s="18"/>
      <c r="AD23" s="36"/>
      <c r="AE23" s="23"/>
      <c r="AF23" s="21"/>
      <c r="AG23" s="37"/>
      <c r="AH23" s="90">
        <v>38265.8</v>
      </c>
    </row>
    <row r="24" spans="2:34" ht="105.75" customHeight="1" thickBot="1">
      <c r="B24" s="3">
        <v>44</v>
      </c>
      <c r="C24" s="25" t="s">
        <v>599</v>
      </c>
      <c r="D24" s="30">
        <v>0</v>
      </c>
      <c r="E24" s="34">
        <v>42528</v>
      </c>
      <c r="F24" s="30" t="s">
        <v>78</v>
      </c>
      <c r="G24" s="30">
        <v>1639031830</v>
      </c>
      <c r="H24" s="30">
        <v>165001001</v>
      </c>
      <c r="I24" s="30" t="s">
        <v>560</v>
      </c>
      <c r="J24" s="30" t="s">
        <v>435</v>
      </c>
      <c r="K24" s="30"/>
      <c r="L24" s="30"/>
      <c r="M24" s="30" t="s">
        <v>600</v>
      </c>
      <c r="N24" s="34">
        <v>42528</v>
      </c>
      <c r="O24" s="30">
        <v>9</v>
      </c>
      <c r="P24" s="30" t="s">
        <v>569</v>
      </c>
      <c r="Q24" s="26" t="s">
        <v>563</v>
      </c>
      <c r="R24" s="26" t="s">
        <v>44</v>
      </c>
      <c r="S24" s="26" t="s">
        <v>601</v>
      </c>
      <c r="T24" s="26" t="s">
        <v>64</v>
      </c>
      <c r="U24" s="35">
        <v>26338.1</v>
      </c>
      <c r="V24" s="30" t="s">
        <v>602</v>
      </c>
      <c r="W24" s="26" t="s">
        <v>603</v>
      </c>
      <c r="X24" s="26">
        <v>1639032343</v>
      </c>
      <c r="Y24" s="26">
        <v>163901001</v>
      </c>
      <c r="Z24" s="26"/>
      <c r="AA24" s="26" t="s">
        <v>604</v>
      </c>
      <c r="AB24" s="63">
        <v>42643</v>
      </c>
      <c r="AC24" s="18"/>
      <c r="AD24" s="36"/>
      <c r="AE24" s="23"/>
      <c r="AF24" s="21"/>
      <c r="AG24" s="37"/>
      <c r="AH24" s="90">
        <v>26338.1</v>
      </c>
    </row>
    <row r="25" spans="2:34" ht="104.25" customHeight="1" thickBot="1">
      <c r="B25" s="3">
        <v>45</v>
      </c>
      <c r="C25" s="25" t="s">
        <v>605</v>
      </c>
      <c r="D25" s="30">
        <v>0</v>
      </c>
      <c r="E25" s="34">
        <v>42528</v>
      </c>
      <c r="F25" s="30" t="s">
        <v>78</v>
      </c>
      <c r="G25" s="30">
        <v>1639031830</v>
      </c>
      <c r="H25" s="30">
        <v>165001001</v>
      </c>
      <c r="I25" s="30"/>
      <c r="J25" s="30" t="s">
        <v>435</v>
      </c>
      <c r="K25" s="32"/>
      <c r="L25" s="30"/>
      <c r="M25" s="30" t="s">
        <v>591</v>
      </c>
      <c r="N25" s="34">
        <v>42528</v>
      </c>
      <c r="O25" s="30">
        <v>10</v>
      </c>
      <c r="P25" s="30" t="s">
        <v>569</v>
      </c>
      <c r="Q25" s="26" t="s">
        <v>563</v>
      </c>
      <c r="R25" s="26" t="s">
        <v>44</v>
      </c>
      <c r="S25" s="26" t="s">
        <v>606</v>
      </c>
      <c r="T25" s="26" t="s">
        <v>64</v>
      </c>
      <c r="U25" s="35">
        <v>48203.6</v>
      </c>
      <c r="V25" s="30" t="s">
        <v>607</v>
      </c>
      <c r="W25" s="26" t="s">
        <v>608</v>
      </c>
      <c r="X25" s="26">
        <v>1639032311</v>
      </c>
      <c r="Y25" s="26">
        <v>163901001</v>
      </c>
      <c r="Z25" s="26"/>
      <c r="AA25" s="26" t="s">
        <v>609</v>
      </c>
      <c r="AB25" s="63">
        <v>42643</v>
      </c>
      <c r="AC25" s="18"/>
      <c r="AD25" s="36"/>
      <c r="AE25" s="23"/>
      <c r="AF25" s="21"/>
      <c r="AG25" s="37"/>
      <c r="AH25" s="90">
        <v>48203.6</v>
      </c>
    </row>
    <row r="26" spans="2:34" ht="141" thickBot="1">
      <c r="B26" s="3">
        <v>51</v>
      </c>
      <c r="C26" s="25" t="s">
        <v>657</v>
      </c>
      <c r="D26" s="30">
        <v>0</v>
      </c>
      <c r="E26" s="34">
        <v>42543</v>
      </c>
      <c r="F26" s="30" t="s">
        <v>78</v>
      </c>
      <c r="G26" s="30">
        <v>1639031830</v>
      </c>
      <c r="H26" s="30">
        <v>165001001</v>
      </c>
      <c r="I26" s="30" t="s">
        <v>560</v>
      </c>
      <c r="J26" s="30" t="s">
        <v>435</v>
      </c>
      <c r="K26" s="30" t="s">
        <v>658</v>
      </c>
      <c r="L26" s="34">
        <v>42535</v>
      </c>
      <c r="M26" s="30" t="s">
        <v>659</v>
      </c>
      <c r="N26" s="34">
        <v>42541</v>
      </c>
      <c r="O26" s="30" t="s">
        <v>660</v>
      </c>
      <c r="P26" s="30" t="s">
        <v>661</v>
      </c>
      <c r="Q26" s="26" t="s">
        <v>662</v>
      </c>
      <c r="R26" s="26" t="s">
        <v>44</v>
      </c>
      <c r="S26" s="26" t="s">
        <v>663</v>
      </c>
      <c r="T26" s="26" t="s">
        <v>64</v>
      </c>
      <c r="U26" s="35">
        <v>28800</v>
      </c>
      <c r="V26" s="30" t="s">
        <v>664</v>
      </c>
      <c r="W26" s="26" t="s">
        <v>665</v>
      </c>
      <c r="X26" s="26">
        <v>6154132745</v>
      </c>
      <c r="Y26" s="26">
        <v>615401001</v>
      </c>
      <c r="Z26" s="26" t="s">
        <v>46</v>
      </c>
      <c r="AA26" s="26" t="s">
        <v>666</v>
      </c>
      <c r="AB26" s="30" t="s">
        <v>667</v>
      </c>
      <c r="AC26" s="30" t="s">
        <v>668</v>
      </c>
      <c r="AD26" s="36"/>
      <c r="AE26" s="23"/>
      <c r="AF26" s="21"/>
      <c r="AG26" s="37"/>
      <c r="AH26" s="90">
        <v>28800</v>
      </c>
    </row>
    <row r="27" spans="2:34" ht="153.75" thickBot="1">
      <c r="B27" s="3">
        <v>392</v>
      </c>
      <c r="C27" s="25" t="s">
        <v>1812</v>
      </c>
      <c r="D27" s="30">
        <v>0</v>
      </c>
      <c r="E27" s="34">
        <v>42628</v>
      </c>
      <c r="F27" s="30" t="s">
        <v>78</v>
      </c>
      <c r="G27" s="30">
        <v>1639031830</v>
      </c>
      <c r="H27" s="30">
        <v>165001001</v>
      </c>
      <c r="I27" s="30"/>
      <c r="J27" s="30" t="s">
        <v>435</v>
      </c>
      <c r="K27" s="30" t="s">
        <v>1813</v>
      </c>
      <c r="L27" s="34">
        <v>42622</v>
      </c>
      <c r="M27" s="30"/>
      <c r="N27" s="34">
        <v>42628</v>
      </c>
      <c r="O27" s="30" t="s">
        <v>1814</v>
      </c>
      <c r="P27" s="30" t="s">
        <v>1815</v>
      </c>
      <c r="Q27" s="26" t="s">
        <v>1816</v>
      </c>
      <c r="R27" s="26" t="s">
        <v>44</v>
      </c>
      <c r="S27" s="26" t="s">
        <v>1817</v>
      </c>
      <c r="T27" s="26" t="s">
        <v>64</v>
      </c>
      <c r="U27" s="35">
        <v>187000</v>
      </c>
      <c r="V27" s="30" t="s">
        <v>1818</v>
      </c>
      <c r="W27" s="26" t="s">
        <v>1819</v>
      </c>
      <c r="X27" s="26">
        <v>1681000024</v>
      </c>
      <c r="Y27" s="26">
        <v>165043001</v>
      </c>
      <c r="Z27" s="26"/>
      <c r="AA27" s="26" t="s">
        <v>1820</v>
      </c>
      <c r="AB27" s="63">
        <v>42766</v>
      </c>
      <c r="AC27" s="18"/>
      <c r="AD27" s="36"/>
      <c r="AE27" s="23"/>
      <c r="AF27" s="21"/>
      <c r="AG27" s="37"/>
      <c r="AH27" s="90">
        <v>187000</v>
      </c>
    </row>
    <row r="28" spans="2:34" ht="166.5" thickBot="1">
      <c r="B28" s="3">
        <v>401</v>
      </c>
      <c r="C28" s="25" t="s">
        <v>1904</v>
      </c>
      <c r="D28" s="30">
        <v>0</v>
      </c>
      <c r="E28" s="34">
        <v>42656</v>
      </c>
      <c r="F28" s="30" t="s">
        <v>1129</v>
      </c>
      <c r="G28" s="30">
        <v>1639019825</v>
      </c>
      <c r="H28" s="30">
        <v>163901001</v>
      </c>
      <c r="I28" s="30"/>
      <c r="J28" s="30" t="s">
        <v>435</v>
      </c>
      <c r="K28" s="30" t="s">
        <v>1905</v>
      </c>
      <c r="L28" s="34">
        <v>42650</v>
      </c>
      <c r="M28" s="30" t="s">
        <v>1906</v>
      </c>
      <c r="N28" s="34">
        <v>42656</v>
      </c>
      <c r="O28" s="30">
        <v>7</v>
      </c>
      <c r="P28" s="30" t="s">
        <v>1907</v>
      </c>
      <c r="Q28" s="26" t="s">
        <v>439</v>
      </c>
      <c r="R28" s="26" t="s">
        <v>1908</v>
      </c>
      <c r="S28" s="26" t="s">
        <v>1909</v>
      </c>
      <c r="T28" s="26" t="s">
        <v>1910</v>
      </c>
      <c r="U28" s="35">
        <v>393271.2</v>
      </c>
      <c r="V28" s="30" t="s">
        <v>1911</v>
      </c>
      <c r="W28" s="26" t="s">
        <v>1912</v>
      </c>
      <c r="X28" s="26">
        <v>1639056739</v>
      </c>
      <c r="Y28" s="26">
        <v>163901001</v>
      </c>
      <c r="Z28" s="26"/>
      <c r="AA28" s="26" t="s">
        <v>1913</v>
      </c>
      <c r="AB28" s="63">
        <v>42735</v>
      </c>
      <c r="AC28" s="18"/>
      <c r="AD28" s="36"/>
      <c r="AE28" s="23"/>
      <c r="AF28" s="21"/>
      <c r="AG28" s="37"/>
      <c r="AH28" s="90">
        <v>393271.2</v>
      </c>
    </row>
    <row r="29" spans="2:34" ht="192" thickBot="1">
      <c r="B29" s="3">
        <v>402</v>
      </c>
      <c r="C29" s="25" t="s">
        <v>1914</v>
      </c>
      <c r="D29" s="30">
        <v>0</v>
      </c>
      <c r="E29" s="34">
        <v>42656</v>
      </c>
      <c r="F29" s="30" t="s">
        <v>937</v>
      </c>
      <c r="G29" s="30">
        <v>1639019102</v>
      </c>
      <c r="H29" s="30">
        <v>163901001</v>
      </c>
      <c r="I29" s="30"/>
      <c r="J29" s="30" t="s">
        <v>435</v>
      </c>
      <c r="K29" s="30" t="s">
        <v>1915</v>
      </c>
      <c r="L29" s="34">
        <v>42650</v>
      </c>
      <c r="M29" s="30" t="s">
        <v>1916</v>
      </c>
      <c r="N29" s="34">
        <v>42656</v>
      </c>
      <c r="O29" s="30">
        <v>8</v>
      </c>
      <c r="P29" s="30" t="s">
        <v>1917</v>
      </c>
      <c r="Q29" s="26" t="s">
        <v>439</v>
      </c>
      <c r="R29" s="26" t="s">
        <v>1908</v>
      </c>
      <c r="S29" s="26" t="s">
        <v>1909</v>
      </c>
      <c r="T29" s="26" t="s">
        <v>1918</v>
      </c>
      <c r="U29" s="35">
        <v>422188.2</v>
      </c>
      <c r="V29" s="30" t="s">
        <v>1911</v>
      </c>
      <c r="W29" s="26" t="s">
        <v>1912</v>
      </c>
      <c r="X29" s="26">
        <v>1639056739</v>
      </c>
      <c r="Y29" s="26">
        <v>163901001</v>
      </c>
      <c r="Z29" s="26"/>
      <c r="AA29" s="26" t="s">
        <v>1913</v>
      </c>
      <c r="AB29" s="63">
        <v>42735</v>
      </c>
      <c r="AC29" s="18"/>
      <c r="AD29" s="36"/>
      <c r="AE29" s="23"/>
      <c r="AF29" s="21"/>
      <c r="AG29" s="37"/>
      <c r="AH29" s="90">
        <v>422188.2</v>
      </c>
    </row>
    <row r="30" spans="2:34" ht="192" thickBot="1">
      <c r="B30" s="3">
        <v>403</v>
      </c>
      <c r="C30" s="25" t="s">
        <v>1919</v>
      </c>
      <c r="D30" s="30">
        <v>0</v>
      </c>
      <c r="E30" s="34">
        <v>42656</v>
      </c>
      <c r="F30" s="30" t="s">
        <v>952</v>
      </c>
      <c r="G30" s="30">
        <v>1639018966</v>
      </c>
      <c r="H30" s="30">
        <v>163901001</v>
      </c>
      <c r="I30" s="30"/>
      <c r="J30" s="30" t="s">
        <v>435</v>
      </c>
      <c r="K30" s="30" t="s">
        <v>1920</v>
      </c>
      <c r="L30" s="34">
        <v>42650</v>
      </c>
      <c r="M30" s="30" t="s">
        <v>1921</v>
      </c>
      <c r="N30" s="34">
        <v>42656</v>
      </c>
      <c r="O30" s="30">
        <v>9</v>
      </c>
      <c r="P30" s="30" t="s">
        <v>1922</v>
      </c>
      <c r="Q30" s="26" t="s">
        <v>439</v>
      </c>
      <c r="R30" s="26" t="s">
        <v>1908</v>
      </c>
      <c r="S30" s="26" t="s">
        <v>1909</v>
      </c>
      <c r="T30" s="26" t="s">
        <v>1923</v>
      </c>
      <c r="U30" s="35">
        <v>834737.4</v>
      </c>
      <c r="V30" s="30" t="s">
        <v>1911</v>
      </c>
      <c r="W30" s="26" t="s">
        <v>1912</v>
      </c>
      <c r="X30" s="26">
        <v>1639056739</v>
      </c>
      <c r="Y30" s="26">
        <v>163901001</v>
      </c>
      <c r="Z30" s="26"/>
      <c r="AA30" s="26" t="s">
        <v>1913</v>
      </c>
      <c r="AB30" s="63">
        <v>42735</v>
      </c>
      <c r="AC30" s="18"/>
      <c r="AD30" s="36"/>
      <c r="AE30" s="23"/>
      <c r="AF30" s="21"/>
      <c r="AG30" s="37"/>
      <c r="AH30" s="90">
        <v>834737.4</v>
      </c>
    </row>
    <row r="31" spans="2:34" ht="192" thickBot="1">
      <c r="B31" s="3">
        <v>404</v>
      </c>
      <c r="C31" s="25" t="s">
        <v>1924</v>
      </c>
      <c r="D31" s="30">
        <v>0</v>
      </c>
      <c r="E31" s="34">
        <v>42656</v>
      </c>
      <c r="F31" s="30" t="s">
        <v>967</v>
      </c>
      <c r="G31" s="30">
        <v>1650086247</v>
      </c>
      <c r="H31" s="30">
        <v>163901001</v>
      </c>
      <c r="I31" s="30"/>
      <c r="J31" s="30" t="s">
        <v>435</v>
      </c>
      <c r="K31" s="30" t="s">
        <v>1925</v>
      </c>
      <c r="L31" s="34">
        <v>42650</v>
      </c>
      <c r="M31" s="30" t="s">
        <v>1926</v>
      </c>
      <c r="N31" s="34">
        <v>42656</v>
      </c>
      <c r="O31" s="30">
        <v>7</v>
      </c>
      <c r="P31" s="30" t="s">
        <v>1927</v>
      </c>
      <c r="Q31" s="26" t="s">
        <v>439</v>
      </c>
      <c r="R31" s="26" t="s">
        <v>1908</v>
      </c>
      <c r="S31" s="26" t="s">
        <v>1909</v>
      </c>
      <c r="T31" s="26" t="s">
        <v>1928</v>
      </c>
      <c r="U31" s="35">
        <v>456888.6</v>
      </c>
      <c r="V31" s="30" t="s">
        <v>1911</v>
      </c>
      <c r="W31" s="26" t="s">
        <v>1912</v>
      </c>
      <c r="X31" s="26">
        <v>1639056739</v>
      </c>
      <c r="Y31" s="26">
        <v>163901001</v>
      </c>
      <c r="Z31" s="26"/>
      <c r="AA31" s="26" t="s">
        <v>1913</v>
      </c>
      <c r="AB31" s="63">
        <v>42735</v>
      </c>
      <c r="AC31" s="18"/>
      <c r="AD31" s="36"/>
      <c r="AE31" s="23"/>
      <c r="AF31" s="21"/>
      <c r="AG31" s="37"/>
      <c r="AH31" s="90">
        <v>456888.6</v>
      </c>
    </row>
    <row r="32" spans="10:34" ht="12.75">
      <c r="J32" s="109" t="s">
        <v>1956</v>
      </c>
      <c r="U32" s="110">
        <v>37777761</v>
      </c>
      <c r="AH32" s="110">
        <v>37777761</v>
      </c>
    </row>
    <row r="33" spans="10:34" ht="12.75">
      <c r="J33" s="20">
        <v>23</v>
      </c>
      <c r="U33" s="110">
        <v>3303147.24</v>
      </c>
      <c r="AH33" s="110">
        <v>3303147.24</v>
      </c>
    </row>
    <row r="34" spans="21:34" ht="12.75">
      <c r="U34" s="41">
        <f>SUM(U7:U33)</f>
        <v>46793763.09</v>
      </c>
      <c r="AH34" s="41">
        <f>SUM(AH7:AH33)</f>
        <v>46793763.09</v>
      </c>
    </row>
  </sheetData>
  <sheetProtection/>
  <mergeCells count="10">
    <mergeCell ref="B1:AF1"/>
    <mergeCell ref="M14:M15"/>
    <mergeCell ref="N14:N15"/>
    <mergeCell ref="O14:O15"/>
    <mergeCell ref="M8:M10"/>
    <mergeCell ref="N8:N10"/>
    <mergeCell ref="O8:O10"/>
    <mergeCell ref="M12:M13"/>
    <mergeCell ref="N12:N13"/>
    <mergeCell ref="O12:O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22"/>
  <sheetViews>
    <sheetView zoomScalePageLayoutView="0" workbookViewId="0" topLeftCell="A1111">
      <pane xSplit="3" topLeftCell="N1" activePane="topRight" state="frozen"/>
      <selection pane="topLeft" activeCell="A7" sqref="A7"/>
      <selection pane="topRight" activeCell="U1104" sqref="U1104:U1113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8" customWidth="1"/>
    <col min="39" max="39" width="9.8515625" style="0" customWidth="1"/>
  </cols>
  <sheetData>
    <row r="1" spans="2:33" ht="12.75">
      <c r="B1" s="128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4"/>
    </row>
    <row r="4" spans="2:37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66"/>
      <c r="AI4" s="67"/>
      <c r="AJ4" s="68"/>
      <c r="AK4" s="69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47</v>
      </c>
      <c r="AJ5" s="9" t="s">
        <v>0</v>
      </c>
      <c r="AK5" s="9" t="s">
        <v>48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1:35" ht="179.25" thickBot="1">
      <c r="A7" s="70" t="s">
        <v>76</v>
      </c>
      <c r="B7" s="3">
        <v>1</v>
      </c>
      <c r="C7" s="25" t="s">
        <v>77</v>
      </c>
      <c r="D7" s="116">
        <v>0</v>
      </c>
      <c r="E7" s="119">
        <v>42382</v>
      </c>
      <c r="F7" s="116" t="s">
        <v>78</v>
      </c>
      <c r="G7" s="116">
        <v>1639031830</v>
      </c>
      <c r="H7" s="116">
        <v>165001001</v>
      </c>
      <c r="I7" s="116"/>
      <c r="J7" s="116" t="s">
        <v>79</v>
      </c>
      <c r="K7" s="116" t="s">
        <v>80</v>
      </c>
      <c r="L7" s="119">
        <v>42361</v>
      </c>
      <c r="M7" s="116" t="s">
        <v>81</v>
      </c>
      <c r="N7" s="119">
        <v>42380</v>
      </c>
      <c r="O7" s="116" t="s">
        <v>82</v>
      </c>
      <c r="P7" s="65" t="s">
        <v>83</v>
      </c>
      <c r="Q7" s="27" t="s">
        <v>84</v>
      </c>
      <c r="R7" s="27" t="s">
        <v>41</v>
      </c>
      <c r="S7" s="27" t="s">
        <v>85</v>
      </c>
      <c r="T7" s="27" t="s">
        <v>86</v>
      </c>
      <c r="U7" s="35">
        <v>248576.16</v>
      </c>
      <c r="V7" s="65" t="s">
        <v>87</v>
      </c>
      <c r="W7" s="27" t="s">
        <v>88</v>
      </c>
      <c r="X7" s="71">
        <v>165000938118</v>
      </c>
      <c r="Y7" s="27"/>
      <c r="Z7" s="27"/>
      <c r="AA7" s="27" t="s">
        <v>89</v>
      </c>
      <c r="AB7" s="63" t="s">
        <v>90</v>
      </c>
      <c r="AC7" s="18"/>
      <c r="AD7" s="36"/>
      <c r="AE7" s="23"/>
      <c r="AF7" s="21"/>
      <c r="AG7" s="37"/>
      <c r="AH7" s="6">
        <v>284148</v>
      </c>
      <c r="AI7" s="72">
        <v>3</v>
      </c>
    </row>
    <row r="8" spans="4:35" ht="26.25" thickBot="1">
      <c r="D8" s="118"/>
      <c r="E8" s="121"/>
      <c r="F8" s="118"/>
      <c r="G8" s="118"/>
      <c r="H8" s="118"/>
      <c r="I8" s="118"/>
      <c r="J8" s="118"/>
      <c r="K8" s="118"/>
      <c r="L8" s="121"/>
      <c r="M8" s="118"/>
      <c r="N8" s="121"/>
      <c r="O8" s="118"/>
      <c r="P8" s="30" t="s">
        <v>83</v>
      </c>
      <c r="Q8" s="26" t="s">
        <v>84</v>
      </c>
      <c r="R8" s="26" t="s">
        <v>41</v>
      </c>
      <c r="S8" s="26" t="s">
        <v>91</v>
      </c>
      <c r="T8" s="26" t="s">
        <v>64</v>
      </c>
      <c r="U8" s="35">
        <v>53.34</v>
      </c>
      <c r="V8" s="31"/>
      <c r="W8" s="32"/>
      <c r="X8" s="32"/>
      <c r="Y8" s="32"/>
      <c r="Z8" s="32"/>
      <c r="AA8" s="33"/>
      <c r="AI8" s="72"/>
    </row>
    <row r="9" spans="1:35" ht="179.25" thickBot="1">
      <c r="A9" s="70" t="s">
        <v>92</v>
      </c>
      <c r="B9" s="3">
        <v>2</v>
      </c>
      <c r="C9" s="25" t="s">
        <v>93</v>
      </c>
      <c r="D9" s="116">
        <v>0</v>
      </c>
      <c r="E9" s="119">
        <v>42383</v>
      </c>
      <c r="F9" s="116" t="s">
        <v>78</v>
      </c>
      <c r="G9" s="116">
        <v>1639031830</v>
      </c>
      <c r="H9" s="116">
        <v>165001001</v>
      </c>
      <c r="I9" s="116"/>
      <c r="J9" s="116" t="s">
        <v>79</v>
      </c>
      <c r="K9" s="122" t="s">
        <v>94</v>
      </c>
      <c r="L9" s="119">
        <v>42361</v>
      </c>
      <c r="M9" s="116" t="s">
        <v>95</v>
      </c>
      <c r="N9" s="119">
        <v>42380</v>
      </c>
      <c r="O9" s="116" t="s">
        <v>96</v>
      </c>
      <c r="P9" s="65" t="s">
        <v>97</v>
      </c>
      <c r="Q9" s="27" t="s">
        <v>98</v>
      </c>
      <c r="R9" s="27" t="s">
        <v>42</v>
      </c>
      <c r="S9" s="27" t="s">
        <v>99</v>
      </c>
      <c r="T9" s="27" t="s">
        <v>100</v>
      </c>
      <c r="U9" s="35">
        <v>132097.92</v>
      </c>
      <c r="V9" s="65" t="s">
        <v>87</v>
      </c>
      <c r="W9" s="27" t="s">
        <v>88</v>
      </c>
      <c r="X9" s="71">
        <v>165000938118</v>
      </c>
      <c r="Y9" s="27"/>
      <c r="Z9" s="27"/>
      <c r="AA9" s="27" t="s">
        <v>89</v>
      </c>
      <c r="AB9" s="63" t="s">
        <v>90</v>
      </c>
      <c r="AC9" s="18"/>
      <c r="AD9" s="36"/>
      <c r="AE9" s="23"/>
      <c r="AF9" s="21"/>
      <c r="AG9" s="37"/>
      <c r="AH9" s="6">
        <v>175697.72</v>
      </c>
      <c r="AI9" s="72">
        <v>3</v>
      </c>
    </row>
    <row r="10" spans="4:27" ht="26.25" thickBot="1">
      <c r="D10" s="117"/>
      <c r="E10" s="120"/>
      <c r="F10" s="117"/>
      <c r="G10" s="117"/>
      <c r="H10" s="117"/>
      <c r="I10" s="117"/>
      <c r="J10" s="117"/>
      <c r="K10" s="117"/>
      <c r="L10" s="120"/>
      <c r="M10" s="117"/>
      <c r="N10" s="120"/>
      <c r="O10" s="117"/>
      <c r="P10" s="65" t="s">
        <v>97</v>
      </c>
      <c r="Q10" s="27" t="s">
        <v>98</v>
      </c>
      <c r="R10" s="27" t="s">
        <v>42</v>
      </c>
      <c r="S10" s="27" t="s">
        <v>101</v>
      </c>
      <c r="T10" s="27" t="s">
        <v>102</v>
      </c>
      <c r="U10" s="35">
        <v>12829.29</v>
      </c>
      <c r="V10" s="28"/>
      <c r="W10"/>
      <c r="X10"/>
      <c r="AA10" s="29"/>
    </row>
    <row r="11" spans="4:31" ht="26.25" thickBot="1">
      <c r="D11" s="118"/>
      <c r="E11" s="121"/>
      <c r="F11" s="118"/>
      <c r="G11" s="118"/>
      <c r="H11" s="118"/>
      <c r="I11" s="118"/>
      <c r="J11" s="118"/>
      <c r="K11" s="118"/>
      <c r="L11" s="121"/>
      <c r="M11" s="118"/>
      <c r="N11" s="121"/>
      <c r="O11" s="118"/>
      <c r="P11" s="30" t="s">
        <v>97</v>
      </c>
      <c r="Q11" s="26" t="s">
        <v>98</v>
      </c>
      <c r="R11" s="26" t="s">
        <v>42</v>
      </c>
      <c r="S11" s="26" t="s">
        <v>103</v>
      </c>
      <c r="T11" s="26" t="s">
        <v>64</v>
      </c>
      <c r="U11" s="35">
        <v>23.36</v>
      </c>
      <c r="V11" s="31"/>
      <c r="W11" s="32"/>
      <c r="X11" s="32"/>
      <c r="Y11" s="32"/>
      <c r="Z11" s="32"/>
      <c r="AA11" s="33"/>
      <c r="AE11" s="17" t="s">
        <v>104</v>
      </c>
    </row>
    <row r="12" spans="1:35" ht="179.25" thickBot="1">
      <c r="A12" s="70" t="s">
        <v>105</v>
      </c>
      <c r="B12" s="3">
        <v>3</v>
      </c>
      <c r="C12" s="25" t="s">
        <v>106</v>
      </c>
      <c r="D12" s="122">
        <v>0</v>
      </c>
      <c r="E12" s="125">
        <v>42383</v>
      </c>
      <c r="F12" s="122" t="s">
        <v>78</v>
      </c>
      <c r="G12" s="122">
        <v>1639031830</v>
      </c>
      <c r="H12" s="122">
        <v>165001001</v>
      </c>
      <c r="I12" s="116"/>
      <c r="J12" s="122" t="s">
        <v>79</v>
      </c>
      <c r="K12" s="122" t="s">
        <v>107</v>
      </c>
      <c r="L12" s="125">
        <v>42361</v>
      </c>
      <c r="M12" s="122" t="s">
        <v>108</v>
      </c>
      <c r="N12" s="125">
        <v>42380</v>
      </c>
      <c r="O12" s="122" t="s">
        <v>109</v>
      </c>
      <c r="P12" s="73" t="s">
        <v>110</v>
      </c>
      <c r="Q12" s="74" t="s">
        <v>111</v>
      </c>
      <c r="R12" s="74" t="s">
        <v>41</v>
      </c>
      <c r="S12" s="74" t="s">
        <v>112</v>
      </c>
      <c r="T12" s="74" t="s">
        <v>113</v>
      </c>
      <c r="U12" s="35">
        <v>236842.1</v>
      </c>
      <c r="V12" s="65" t="s">
        <v>87</v>
      </c>
      <c r="W12" s="74" t="s">
        <v>88</v>
      </c>
      <c r="X12" s="71">
        <v>165000938118</v>
      </c>
      <c r="Y12" s="27"/>
      <c r="Z12" s="27"/>
      <c r="AA12" s="74" t="s">
        <v>89</v>
      </c>
      <c r="AB12" s="63" t="s">
        <v>90</v>
      </c>
      <c r="AC12" s="18"/>
      <c r="AD12" s="36"/>
      <c r="AE12" s="23"/>
      <c r="AF12" s="21"/>
      <c r="AG12" s="37"/>
      <c r="AH12" s="6">
        <v>398355.45</v>
      </c>
      <c r="AI12" s="72">
        <v>3</v>
      </c>
    </row>
    <row r="13" spans="4:27" ht="26.25" thickBot="1">
      <c r="D13" s="123"/>
      <c r="E13" s="126"/>
      <c r="F13" s="123"/>
      <c r="G13" s="123"/>
      <c r="H13" s="123"/>
      <c r="I13" s="117"/>
      <c r="J13" s="123"/>
      <c r="K13" s="123"/>
      <c r="L13" s="126"/>
      <c r="M13" s="123"/>
      <c r="N13" s="126"/>
      <c r="O13" s="123"/>
      <c r="P13" s="73" t="s">
        <v>114</v>
      </c>
      <c r="Q13" s="74" t="s">
        <v>111</v>
      </c>
      <c r="R13" s="74" t="s">
        <v>41</v>
      </c>
      <c r="S13" s="74" t="s">
        <v>115</v>
      </c>
      <c r="T13" s="74" t="s">
        <v>116</v>
      </c>
      <c r="U13" s="35">
        <v>39961.02</v>
      </c>
      <c r="V13" s="28"/>
      <c r="W13"/>
      <c r="X13"/>
      <c r="AA13" s="29"/>
    </row>
    <row r="14" spans="4:27" ht="26.25" thickBot="1">
      <c r="D14" s="124"/>
      <c r="E14" s="127"/>
      <c r="F14" s="124"/>
      <c r="G14" s="124"/>
      <c r="H14" s="124"/>
      <c r="I14" s="118"/>
      <c r="J14" s="124"/>
      <c r="K14" s="124"/>
      <c r="L14" s="127"/>
      <c r="M14" s="124"/>
      <c r="N14" s="127"/>
      <c r="O14" s="124"/>
      <c r="P14" s="25" t="s">
        <v>114</v>
      </c>
      <c r="Q14" s="75" t="s">
        <v>111</v>
      </c>
      <c r="R14" s="75" t="s">
        <v>41</v>
      </c>
      <c r="S14" s="75" t="s">
        <v>117</v>
      </c>
      <c r="T14" s="75" t="s">
        <v>64</v>
      </c>
      <c r="U14" s="35">
        <v>53.81</v>
      </c>
      <c r="V14" s="31"/>
      <c r="W14" s="32"/>
      <c r="X14" s="32"/>
      <c r="Y14" s="32"/>
      <c r="Z14" s="32"/>
      <c r="AA14" s="33"/>
    </row>
    <row r="15" spans="1:35" ht="102.75" thickBot="1">
      <c r="A15" s="70" t="s">
        <v>118</v>
      </c>
      <c r="B15" s="3">
        <v>4</v>
      </c>
      <c r="C15" s="25" t="s">
        <v>119</v>
      </c>
      <c r="D15" s="122">
        <v>0</v>
      </c>
      <c r="E15" s="125">
        <v>42383</v>
      </c>
      <c r="F15" s="122" t="s">
        <v>78</v>
      </c>
      <c r="G15" s="122">
        <v>1639031830</v>
      </c>
      <c r="H15" s="122">
        <v>165001001</v>
      </c>
      <c r="I15" s="116"/>
      <c r="J15" s="122" t="s">
        <v>79</v>
      </c>
      <c r="K15" s="122" t="s">
        <v>120</v>
      </c>
      <c r="L15" s="125">
        <v>42360</v>
      </c>
      <c r="M15" s="122" t="s">
        <v>121</v>
      </c>
      <c r="N15" s="125">
        <v>42380</v>
      </c>
      <c r="O15" s="122" t="s">
        <v>122</v>
      </c>
      <c r="P15" s="73" t="s">
        <v>123</v>
      </c>
      <c r="Q15" s="74" t="s">
        <v>124</v>
      </c>
      <c r="R15" s="74" t="s">
        <v>42</v>
      </c>
      <c r="S15" s="74" t="s">
        <v>125</v>
      </c>
      <c r="T15" s="74" t="s">
        <v>126</v>
      </c>
      <c r="U15" s="35">
        <v>109452.95</v>
      </c>
      <c r="V15" s="73" t="s">
        <v>127</v>
      </c>
      <c r="W15" s="74" t="s">
        <v>128</v>
      </c>
      <c r="X15" s="74">
        <v>1650311492</v>
      </c>
      <c r="Y15" s="74">
        <v>165001001</v>
      </c>
      <c r="Z15" s="74" t="s">
        <v>46</v>
      </c>
      <c r="AA15" s="74" t="s">
        <v>129</v>
      </c>
      <c r="AB15" s="63" t="s">
        <v>90</v>
      </c>
      <c r="AC15" s="18"/>
      <c r="AD15" s="36"/>
      <c r="AE15" s="23"/>
      <c r="AF15" s="21"/>
      <c r="AG15" s="37"/>
      <c r="AH15" s="6">
        <v>423069.8</v>
      </c>
      <c r="AI15" s="72">
        <v>3</v>
      </c>
    </row>
    <row r="16" spans="4:27" ht="26.25" thickBot="1">
      <c r="D16" s="123"/>
      <c r="E16" s="126"/>
      <c r="F16" s="123"/>
      <c r="G16" s="123"/>
      <c r="H16" s="123"/>
      <c r="I16" s="117"/>
      <c r="J16" s="123"/>
      <c r="K16" s="123"/>
      <c r="L16" s="126"/>
      <c r="M16" s="123"/>
      <c r="N16" s="126"/>
      <c r="O16" s="123"/>
      <c r="P16" s="73" t="s">
        <v>130</v>
      </c>
      <c r="Q16" s="74" t="s">
        <v>131</v>
      </c>
      <c r="R16" s="74" t="s">
        <v>41</v>
      </c>
      <c r="S16" s="74" t="s">
        <v>132</v>
      </c>
      <c r="T16" s="74" t="s">
        <v>133</v>
      </c>
      <c r="U16" s="35">
        <v>3071.34</v>
      </c>
      <c r="V16" s="28"/>
      <c r="W16"/>
      <c r="X16"/>
      <c r="AA16" s="29"/>
    </row>
    <row r="17" spans="4:27" ht="26.25" thickBot="1">
      <c r="D17" s="123"/>
      <c r="E17" s="126"/>
      <c r="F17" s="123"/>
      <c r="G17" s="123"/>
      <c r="H17" s="123"/>
      <c r="I17" s="117"/>
      <c r="J17" s="123"/>
      <c r="K17" s="123"/>
      <c r="L17" s="126"/>
      <c r="M17" s="123"/>
      <c r="N17" s="126"/>
      <c r="O17" s="123"/>
      <c r="P17" s="73" t="s">
        <v>134</v>
      </c>
      <c r="Q17" s="74" t="s">
        <v>135</v>
      </c>
      <c r="R17" s="74" t="s">
        <v>42</v>
      </c>
      <c r="S17" s="74" t="s">
        <v>136</v>
      </c>
      <c r="T17" s="74" t="s">
        <v>137</v>
      </c>
      <c r="U17" s="35">
        <v>111413.84</v>
      </c>
      <c r="V17" s="28"/>
      <c r="W17"/>
      <c r="X17"/>
      <c r="AA17" s="29"/>
    </row>
    <row r="18" spans="4:27" ht="26.25" thickBot="1">
      <c r="D18" s="123"/>
      <c r="E18" s="126"/>
      <c r="F18" s="123"/>
      <c r="G18" s="123"/>
      <c r="H18" s="123"/>
      <c r="I18" s="117"/>
      <c r="J18" s="123"/>
      <c r="K18" s="123"/>
      <c r="L18" s="126"/>
      <c r="M18" s="123"/>
      <c r="N18" s="126"/>
      <c r="O18" s="123"/>
      <c r="P18" s="73" t="s">
        <v>138</v>
      </c>
      <c r="Q18" s="74" t="s">
        <v>124</v>
      </c>
      <c r="R18" s="74" t="s">
        <v>41</v>
      </c>
      <c r="S18" s="74" t="s">
        <v>139</v>
      </c>
      <c r="T18" s="74" t="s">
        <v>140</v>
      </c>
      <c r="U18" s="35">
        <v>1001.13</v>
      </c>
      <c r="V18" s="28"/>
      <c r="W18"/>
      <c r="X18"/>
      <c r="AA18" s="29"/>
    </row>
    <row r="19" spans="4:27" ht="26.25" thickBot="1">
      <c r="D19" s="123"/>
      <c r="E19" s="126"/>
      <c r="F19" s="123"/>
      <c r="G19" s="123"/>
      <c r="H19" s="123"/>
      <c r="I19" s="117"/>
      <c r="J19" s="123"/>
      <c r="K19" s="123"/>
      <c r="L19" s="126"/>
      <c r="M19" s="123"/>
      <c r="N19" s="126"/>
      <c r="O19" s="123"/>
      <c r="P19" s="73" t="s">
        <v>141</v>
      </c>
      <c r="Q19" s="74" t="s">
        <v>131</v>
      </c>
      <c r="R19" s="74" t="s">
        <v>42</v>
      </c>
      <c r="S19" s="74" t="s">
        <v>142</v>
      </c>
      <c r="T19" s="74" t="s">
        <v>143</v>
      </c>
      <c r="U19" s="35">
        <v>94416</v>
      </c>
      <c r="V19" s="28"/>
      <c r="W19"/>
      <c r="X19"/>
      <c r="AA19" s="29"/>
    </row>
    <row r="20" spans="4:27" ht="26.25" thickBot="1">
      <c r="D20" s="124"/>
      <c r="E20" s="127"/>
      <c r="F20" s="124"/>
      <c r="G20" s="124"/>
      <c r="H20" s="124"/>
      <c r="I20" s="118"/>
      <c r="J20" s="124"/>
      <c r="K20" s="124"/>
      <c r="L20" s="127"/>
      <c r="M20" s="124"/>
      <c r="N20" s="127"/>
      <c r="O20" s="124"/>
      <c r="P20" s="25" t="s">
        <v>134</v>
      </c>
      <c r="Q20" s="75" t="s">
        <v>135</v>
      </c>
      <c r="R20" s="75" t="s">
        <v>42</v>
      </c>
      <c r="S20" s="75" t="s">
        <v>144</v>
      </c>
      <c r="T20" s="75" t="s">
        <v>64</v>
      </c>
      <c r="U20" s="35">
        <v>62.41</v>
      </c>
      <c r="V20" s="31"/>
      <c r="W20" s="32"/>
      <c r="X20" s="32"/>
      <c r="Y20" s="32"/>
      <c r="Z20" s="32"/>
      <c r="AA20" s="33"/>
    </row>
    <row r="21" spans="1:35" ht="179.25" thickBot="1">
      <c r="A21" s="70" t="s">
        <v>145</v>
      </c>
      <c r="B21" s="3">
        <v>5</v>
      </c>
      <c r="C21" s="25" t="s">
        <v>146</v>
      </c>
      <c r="D21" s="122">
        <v>0</v>
      </c>
      <c r="E21" s="125">
        <v>42383</v>
      </c>
      <c r="F21" s="122" t="s">
        <v>78</v>
      </c>
      <c r="G21" s="122">
        <v>1639031830</v>
      </c>
      <c r="H21" s="122">
        <v>165001001</v>
      </c>
      <c r="I21" s="116"/>
      <c r="J21" s="122" t="s">
        <v>79</v>
      </c>
      <c r="K21" s="122" t="s">
        <v>147</v>
      </c>
      <c r="L21" s="125">
        <v>42361</v>
      </c>
      <c r="M21" s="122" t="s">
        <v>148</v>
      </c>
      <c r="N21" s="125">
        <v>42380</v>
      </c>
      <c r="O21" s="122" t="s">
        <v>149</v>
      </c>
      <c r="P21" s="73" t="s">
        <v>150</v>
      </c>
      <c r="Q21" s="74" t="s">
        <v>151</v>
      </c>
      <c r="R21" s="74" t="s">
        <v>42</v>
      </c>
      <c r="S21" s="74" t="s">
        <v>152</v>
      </c>
      <c r="T21" s="74" t="s">
        <v>153</v>
      </c>
      <c r="U21" s="35">
        <v>103077.29</v>
      </c>
      <c r="V21" s="65" t="s">
        <v>87</v>
      </c>
      <c r="W21" s="74" t="s">
        <v>88</v>
      </c>
      <c r="X21" s="71">
        <v>165000938118</v>
      </c>
      <c r="Y21" s="27"/>
      <c r="Z21" s="27"/>
      <c r="AA21" s="74" t="s">
        <v>89</v>
      </c>
      <c r="AB21" s="63" t="s">
        <v>90</v>
      </c>
      <c r="AC21" s="18"/>
      <c r="AD21" s="36"/>
      <c r="AE21" s="23"/>
      <c r="AF21" s="21"/>
      <c r="AG21" s="37"/>
      <c r="AH21" s="6">
        <v>176550.5</v>
      </c>
      <c r="AI21" s="72">
        <v>3</v>
      </c>
    </row>
    <row r="22" spans="4:27" ht="26.25" thickBot="1">
      <c r="D22" s="123"/>
      <c r="E22" s="126"/>
      <c r="F22" s="123"/>
      <c r="G22" s="123"/>
      <c r="H22" s="123"/>
      <c r="I22" s="117"/>
      <c r="J22" s="123"/>
      <c r="K22" s="123"/>
      <c r="L22" s="126"/>
      <c r="M22" s="123"/>
      <c r="N22" s="126"/>
      <c r="O22" s="123"/>
      <c r="P22" s="73" t="s">
        <v>154</v>
      </c>
      <c r="Q22" s="74" t="s">
        <v>155</v>
      </c>
      <c r="R22" s="74" t="s">
        <v>42</v>
      </c>
      <c r="S22" s="74" t="s">
        <v>156</v>
      </c>
      <c r="T22" s="74" t="s">
        <v>157</v>
      </c>
      <c r="U22" s="35">
        <v>28424</v>
      </c>
      <c r="V22" s="28"/>
      <c r="W22"/>
      <c r="X22"/>
      <c r="AA22" s="29"/>
    </row>
    <row r="23" spans="4:27" ht="26.25" thickBot="1">
      <c r="D23" s="124"/>
      <c r="E23" s="127"/>
      <c r="F23" s="124"/>
      <c r="G23" s="124"/>
      <c r="H23" s="124"/>
      <c r="I23" s="118"/>
      <c r="J23" s="124"/>
      <c r="K23" s="124"/>
      <c r="L23" s="127"/>
      <c r="M23" s="124"/>
      <c r="N23" s="127"/>
      <c r="O23" s="124"/>
      <c r="P23" s="25" t="s">
        <v>154</v>
      </c>
      <c r="Q23" s="75" t="s">
        <v>155</v>
      </c>
      <c r="R23" s="75" t="s">
        <v>42</v>
      </c>
      <c r="S23" s="75" t="s">
        <v>158</v>
      </c>
      <c r="T23" s="75" t="s">
        <v>64</v>
      </c>
      <c r="U23" s="35">
        <v>28.93</v>
      </c>
      <c r="V23" s="31"/>
      <c r="W23" s="32"/>
      <c r="X23" s="32"/>
      <c r="Y23" s="32"/>
      <c r="Z23" s="32"/>
      <c r="AA23" s="33"/>
    </row>
    <row r="24" spans="1:35" ht="179.25" thickBot="1">
      <c r="A24" s="70" t="s">
        <v>145</v>
      </c>
      <c r="B24" s="3">
        <v>6</v>
      </c>
      <c r="C24" s="25" t="s">
        <v>159</v>
      </c>
      <c r="D24" s="122">
        <v>0</v>
      </c>
      <c r="E24" s="125">
        <v>42384</v>
      </c>
      <c r="F24" s="122" t="s">
        <v>78</v>
      </c>
      <c r="G24" s="122">
        <v>1639031830</v>
      </c>
      <c r="H24" s="122">
        <v>165001001</v>
      </c>
      <c r="I24" s="116"/>
      <c r="J24" s="122" t="s">
        <v>79</v>
      </c>
      <c r="K24" s="122" t="s">
        <v>160</v>
      </c>
      <c r="L24" s="125">
        <v>42360</v>
      </c>
      <c r="M24" s="122" t="s">
        <v>161</v>
      </c>
      <c r="N24" s="125">
        <v>42381</v>
      </c>
      <c r="O24" s="122" t="s">
        <v>162</v>
      </c>
      <c r="P24" s="73" t="s">
        <v>163</v>
      </c>
      <c r="Q24" s="74" t="s">
        <v>164</v>
      </c>
      <c r="R24" s="74" t="s">
        <v>42</v>
      </c>
      <c r="S24" s="74" t="s">
        <v>165</v>
      </c>
      <c r="T24" s="74" t="s">
        <v>166</v>
      </c>
      <c r="U24" s="35">
        <v>47416.32</v>
      </c>
      <c r="V24" s="65" t="s">
        <v>87</v>
      </c>
      <c r="W24" s="74" t="s">
        <v>88</v>
      </c>
      <c r="X24" s="71">
        <v>165000938118</v>
      </c>
      <c r="Y24" s="27"/>
      <c r="Z24" s="27"/>
      <c r="AA24" s="74" t="s">
        <v>89</v>
      </c>
      <c r="AB24" s="63" t="s">
        <v>90</v>
      </c>
      <c r="AC24" s="18"/>
      <c r="AD24" s="36"/>
      <c r="AE24" s="23"/>
      <c r="AF24" s="21"/>
      <c r="AG24" s="37"/>
      <c r="AH24" s="6">
        <v>51353</v>
      </c>
      <c r="AI24" s="72">
        <v>2</v>
      </c>
    </row>
    <row r="25" spans="4:27" ht="26.25" thickBot="1">
      <c r="D25" s="124"/>
      <c r="E25" s="127"/>
      <c r="F25" s="124"/>
      <c r="G25" s="124"/>
      <c r="H25" s="124"/>
      <c r="I25" s="118"/>
      <c r="J25" s="124"/>
      <c r="K25" s="124"/>
      <c r="L25" s="127"/>
      <c r="M25" s="124"/>
      <c r="N25" s="127"/>
      <c r="O25" s="124"/>
      <c r="P25" s="25" t="s">
        <v>163</v>
      </c>
      <c r="Q25" s="75" t="s">
        <v>164</v>
      </c>
      <c r="R25" s="75" t="s">
        <v>42</v>
      </c>
      <c r="S25" s="75" t="s">
        <v>167</v>
      </c>
      <c r="T25" s="75" t="s">
        <v>168</v>
      </c>
      <c r="U25" s="35">
        <v>85.13</v>
      </c>
      <c r="V25" s="31"/>
      <c r="W25" s="32"/>
      <c r="X25" s="32"/>
      <c r="Y25" s="32"/>
      <c r="Z25" s="32"/>
      <c r="AA25" s="33"/>
    </row>
    <row r="26" spans="1:35" ht="179.25" thickBot="1">
      <c r="A26" s="76" t="s">
        <v>118</v>
      </c>
      <c r="B26" s="3">
        <v>7</v>
      </c>
      <c r="C26" s="25" t="s">
        <v>169</v>
      </c>
      <c r="D26" s="122">
        <v>0</v>
      </c>
      <c r="E26" s="125">
        <v>42384</v>
      </c>
      <c r="F26" s="122" t="s">
        <v>78</v>
      </c>
      <c r="G26" s="122">
        <v>1639031830</v>
      </c>
      <c r="H26" s="122">
        <v>165001001</v>
      </c>
      <c r="I26" s="116"/>
      <c r="J26" s="122" t="s">
        <v>79</v>
      </c>
      <c r="K26" s="122" t="s">
        <v>170</v>
      </c>
      <c r="L26" s="125">
        <v>42360</v>
      </c>
      <c r="M26" s="122" t="s">
        <v>171</v>
      </c>
      <c r="N26" s="125">
        <v>42381</v>
      </c>
      <c r="O26" s="122" t="s">
        <v>172</v>
      </c>
      <c r="P26" s="73" t="s">
        <v>173</v>
      </c>
      <c r="Q26" s="74" t="s">
        <v>174</v>
      </c>
      <c r="R26" s="74" t="s">
        <v>42</v>
      </c>
      <c r="S26" s="74" t="s">
        <v>175</v>
      </c>
      <c r="T26" s="74" t="s">
        <v>176</v>
      </c>
      <c r="U26" s="35">
        <v>58417.2</v>
      </c>
      <c r="V26" s="65" t="s">
        <v>87</v>
      </c>
      <c r="W26" s="74" t="s">
        <v>88</v>
      </c>
      <c r="X26" s="71">
        <v>165000938118</v>
      </c>
      <c r="Y26" s="27"/>
      <c r="Z26" s="27"/>
      <c r="AA26" s="74" t="s">
        <v>89</v>
      </c>
      <c r="AB26" s="63" t="s">
        <v>90</v>
      </c>
      <c r="AC26" s="18"/>
      <c r="AD26" s="36"/>
      <c r="AE26" s="23"/>
      <c r="AF26" s="21"/>
      <c r="AG26" s="37"/>
      <c r="AH26" s="6">
        <v>500400.35</v>
      </c>
      <c r="AI26" s="72">
        <v>3</v>
      </c>
    </row>
    <row r="27" spans="4:27" ht="26.25" thickBot="1">
      <c r="D27" s="123"/>
      <c r="E27" s="126"/>
      <c r="F27" s="123"/>
      <c r="G27" s="123"/>
      <c r="H27" s="123"/>
      <c r="I27" s="117"/>
      <c r="J27" s="123"/>
      <c r="K27" s="123"/>
      <c r="L27" s="126"/>
      <c r="M27" s="123"/>
      <c r="N27" s="126"/>
      <c r="O27" s="123"/>
      <c r="P27" s="73" t="s">
        <v>177</v>
      </c>
      <c r="Q27" s="74" t="s">
        <v>174</v>
      </c>
      <c r="R27" s="74" t="s">
        <v>42</v>
      </c>
      <c r="S27" s="74" t="s">
        <v>178</v>
      </c>
      <c r="T27" s="74" t="s">
        <v>179</v>
      </c>
      <c r="U27" s="35">
        <v>235732.47</v>
      </c>
      <c r="V27" s="28"/>
      <c r="W27"/>
      <c r="X27"/>
      <c r="AA27" s="29"/>
    </row>
    <row r="28" spans="4:27" ht="26.25" thickBot="1">
      <c r="D28" s="123"/>
      <c r="E28" s="126"/>
      <c r="F28" s="123"/>
      <c r="G28" s="123"/>
      <c r="H28" s="123"/>
      <c r="I28" s="117"/>
      <c r="J28" s="123"/>
      <c r="K28" s="123"/>
      <c r="L28" s="126"/>
      <c r="M28" s="123"/>
      <c r="N28" s="126"/>
      <c r="O28" s="123"/>
      <c r="P28" s="73" t="s">
        <v>180</v>
      </c>
      <c r="Q28" s="74" t="s">
        <v>174</v>
      </c>
      <c r="R28" s="74" t="s">
        <v>42</v>
      </c>
      <c r="S28" s="74" t="s">
        <v>181</v>
      </c>
      <c r="T28" s="74" t="s">
        <v>182</v>
      </c>
      <c r="U28" s="35">
        <v>66820.2</v>
      </c>
      <c r="V28" s="28"/>
      <c r="W28"/>
      <c r="X28"/>
      <c r="AA28" s="29"/>
    </row>
    <row r="29" spans="4:27" ht="26.25" thickBot="1">
      <c r="D29" s="123"/>
      <c r="E29" s="126"/>
      <c r="F29" s="123"/>
      <c r="G29" s="123"/>
      <c r="H29" s="123"/>
      <c r="I29" s="117"/>
      <c r="J29" s="123"/>
      <c r="K29" s="123"/>
      <c r="L29" s="126"/>
      <c r="M29" s="123"/>
      <c r="N29" s="126"/>
      <c r="O29" s="123"/>
      <c r="P29" s="73" t="s">
        <v>183</v>
      </c>
      <c r="Q29" s="74" t="s">
        <v>174</v>
      </c>
      <c r="R29" s="74" t="s">
        <v>42</v>
      </c>
      <c r="S29" s="74" t="s">
        <v>184</v>
      </c>
      <c r="T29" s="74" t="s">
        <v>185</v>
      </c>
      <c r="U29" s="35">
        <v>56646.41</v>
      </c>
      <c r="V29" s="28"/>
      <c r="W29"/>
      <c r="X29"/>
      <c r="AA29" s="29"/>
    </row>
    <row r="30" spans="4:27" ht="26.25" thickBot="1">
      <c r="D30" s="124"/>
      <c r="E30" s="127"/>
      <c r="F30" s="124"/>
      <c r="G30" s="124"/>
      <c r="H30" s="124"/>
      <c r="I30" s="118"/>
      <c r="J30" s="124"/>
      <c r="K30" s="124"/>
      <c r="L30" s="127"/>
      <c r="M30" s="124"/>
      <c r="N30" s="127"/>
      <c r="O30" s="124"/>
      <c r="P30" s="25" t="s">
        <v>173</v>
      </c>
      <c r="Q30" s="75" t="s">
        <v>174</v>
      </c>
      <c r="R30" s="75" t="s">
        <v>42</v>
      </c>
      <c r="S30" s="75" t="s">
        <v>186</v>
      </c>
      <c r="T30" s="75" t="s">
        <v>64</v>
      </c>
      <c r="U30" s="35">
        <v>218.07</v>
      </c>
      <c r="V30" s="31"/>
      <c r="W30" s="32"/>
      <c r="X30" s="32"/>
      <c r="Y30" s="32"/>
      <c r="Z30" s="32"/>
      <c r="AA30" s="33"/>
    </row>
    <row r="31" spans="1:35" ht="102.75" thickBot="1">
      <c r="A31" s="70" t="s">
        <v>76</v>
      </c>
      <c r="B31" s="3">
        <v>8</v>
      </c>
      <c r="C31" s="25" t="s">
        <v>187</v>
      </c>
      <c r="D31" s="122">
        <v>0</v>
      </c>
      <c r="E31" s="125">
        <v>42384</v>
      </c>
      <c r="F31" s="122" t="s">
        <v>78</v>
      </c>
      <c r="G31" s="122">
        <v>1639031830</v>
      </c>
      <c r="H31" s="122">
        <v>165001001</v>
      </c>
      <c r="I31" s="116"/>
      <c r="J31" s="122" t="s">
        <v>79</v>
      </c>
      <c r="K31" s="122" t="s">
        <v>188</v>
      </c>
      <c r="L31" s="125">
        <v>42360</v>
      </c>
      <c r="M31" s="122" t="s">
        <v>189</v>
      </c>
      <c r="N31" s="125">
        <v>42381</v>
      </c>
      <c r="O31" s="122" t="s">
        <v>190</v>
      </c>
      <c r="P31" s="73" t="s">
        <v>191</v>
      </c>
      <c r="Q31" s="74" t="s">
        <v>192</v>
      </c>
      <c r="R31" s="74" t="s">
        <v>42</v>
      </c>
      <c r="S31" s="74" t="s">
        <v>193</v>
      </c>
      <c r="T31" s="74" t="s">
        <v>194</v>
      </c>
      <c r="U31" s="35">
        <v>294154.79</v>
      </c>
      <c r="V31" s="73" t="s">
        <v>195</v>
      </c>
      <c r="W31" s="74" t="s">
        <v>196</v>
      </c>
      <c r="X31" s="74">
        <v>1647017331</v>
      </c>
      <c r="Y31" s="74">
        <v>164701001</v>
      </c>
      <c r="Z31" s="74" t="s">
        <v>46</v>
      </c>
      <c r="AA31" s="74" t="s">
        <v>197</v>
      </c>
      <c r="AB31" s="63" t="s">
        <v>90</v>
      </c>
      <c r="AC31" s="18"/>
      <c r="AD31" s="36"/>
      <c r="AE31" s="23"/>
      <c r="AF31" s="21"/>
      <c r="AG31" s="37"/>
      <c r="AH31" s="6">
        <v>1516734.9</v>
      </c>
      <c r="AI31" s="72">
        <v>2</v>
      </c>
    </row>
    <row r="32" spans="4:27" ht="26.25" thickBot="1">
      <c r="D32" s="123"/>
      <c r="E32" s="126"/>
      <c r="F32" s="123"/>
      <c r="G32" s="123"/>
      <c r="H32" s="123"/>
      <c r="I32" s="117"/>
      <c r="J32" s="123"/>
      <c r="K32" s="123"/>
      <c r="L32" s="126"/>
      <c r="M32" s="123"/>
      <c r="N32" s="126"/>
      <c r="O32" s="123"/>
      <c r="P32" s="73" t="s">
        <v>198</v>
      </c>
      <c r="Q32" s="74" t="s">
        <v>199</v>
      </c>
      <c r="R32" s="74" t="s">
        <v>42</v>
      </c>
      <c r="S32" s="74" t="s">
        <v>200</v>
      </c>
      <c r="T32" s="74" t="s">
        <v>201</v>
      </c>
      <c r="U32" s="35">
        <v>171689.83</v>
      </c>
      <c r="V32" s="28"/>
      <c r="W32"/>
      <c r="X32"/>
      <c r="AA32" s="29"/>
    </row>
    <row r="33" spans="4:27" ht="26.25" thickBot="1">
      <c r="D33" s="123"/>
      <c r="E33" s="126"/>
      <c r="F33" s="123"/>
      <c r="G33" s="123"/>
      <c r="H33" s="123"/>
      <c r="I33" s="117"/>
      <c r="J33" s="123"/>
      <c r="K33" s="123"/>
      <c r="L33" s="126"/>
      <c r="M33" s="123"/>
      <c r="N33" s="126"/>
      <c r="O33" s="123"/>
      <c r="P33" s="73" t="s">
        <v>202</v>
      </c>
      <c r="Q33" s="74" t="s">
        <v>203</v>
      </c>
      <c r="R33" s="74" t="s">
        <v>42</v>
      </c>
      <c r="S33" s="74" t="s">
        <v>204</v>
      </c>
      <c r="T33" s="74" t="s">
        <v>205</v>
      </c>
      <c r="U33" s="35">
        <v>178534.74</v>
      </c>
      <c r="V33" s="28"/>
      <c r="W33"/>
      <c r="X33"/>
      <c r="AA33" s="29"/>
    </row>
    <row r="34" spans="4:27" ht="26.25" thickBot="1">
      <c r="D34" s="123"/>
      <c r="E34" s="126"/>
      <c r="F34" s="123"/>
      <c r="G34" s="123"/>
      <c r="H34" s="123"/>
      <c r="I34" s="117"/>
      <c r="J34" s="123"/>
      <c r="K34" s="123"/>
      <c r="L34" s="126"/>
      <c r="M34" s="123"/>
      <c r="N34" s="126"/>
      <c r="O34" s="123"/>
      <c r="P34" s="73" t="s">
        <v>206</v>
      </c>
      <c r="Q34" s="74" t="s">
        <v>207</v>
      </c>
      <c r="R34" s="74" t="s">
        <v>42</v>
      </c>
      <c r="S34" s="74" t="s">
        <v>208</v>
      </c>
      <c r="T34" s="74" t="s">
        <v>209</v>
      </c>
      <c r="U34" s="35">
        <v>300929.76</v>
      </c>
      <c r="V34" s="28"/>
      <c r="W34"/>
      <c r="X34"/>
      <c r="AA34" s="29"/>
    </row>
    <row r="35" spans="4:27" ht="26.25" thickBot="1">
      <c r="D35" s="123"/>
      <c r="E35" s="126"/>
      <c r="F35" s="123"/>
      <c r="G35" s="123"/>
      <c r="H35" s="123"/>
      <c r="I35" s="117"/>
      <c r="J35" s="123"/>
      <c r="K35" s="123"/>
      <c r="L35" s="126"/>
      <c r="M35" s="123"/>
      <c r="N35" s="126"/>
      <c r="O35" s="123"/>
      <c r="P35" s="73" t="s">
        <v>210</v>
      </c>
      <c r="Q35" s="74" t="s">
        <v>211</v>
      </c>
      <c r="R35" s="74" t="s">
        <v>42</v>
      </c>
      <c r="S35" s="74" t="s">
        <v>212</v>
      </c>
      <c r="T35" s="74" t="s">
        <v>213</v>
      </c>
      <c r="U35" s="35">
        <v>88546.15</v>
      </c>
      <c r="V35" s="28"/>
      <c r="W35"/>
      <c r="X35"/>
      <c r="AA35" s="29"/>
    </row>
    <row r="36" spans="4:27" ht="26.25" thickBot="1">
      <c r="D36" s="123"/>
      <c r="E36" s="126"/>
      <c r="F36" s="123"/>
      <c r="G36" s="123"/>
      <c r="H36" s="123"/>
      <c r="I36" s="117"/>
      <c r="J36" s="123"/>
      <c r="K36" s="123"/>
      <c r="L36" s="126"/>
      <c r="M36" s="123"/>
      <c r="N36" s="126"/>
      <c r="O36" s="123"/>
      <c r="P36" s="73" t="s">
        <v>214</v>
      </c>
      <c r="Q36" s="74" t="s">
        <v>215</v>
      </c>
      <c r="R36" s="74" t="s">
        <v>42</v>
      </c>
      <c r="S36" s="74" t="s">
        <v>216</v>
      </c>
      <c r="T36" s="74" t="s">
        <v>217</v>
      </c>
      <c r="U36" s="35">
        <v>171851.5</v>
      </c>
      <c r="V36" s="28"/>
      <c r="W36"/>
      <c r="X36"/>
      <c r="AA36" s="29"/>
    </row>
    <row r="37" spans="4:27" ht="26.25" thickBot="1">
      <c r="D37" s="124"/>
      <c r="E37" s="127"/>
      <c r="F37" s="124"/>
      <c r="G37" s="124"/>
      <c r="H37" s="124"/>
      <c r="I37" s="118"/>
      <c r="J37" s="124"/>
      <c r="K37" s="124"/>
      <c r="L37" s="127"/>
      <c r="M37" s="124"/>
      <c r="N37" s="127"/>
      <c r="O37" s="124"/>
      <c r="P37" s="25" t="s">
        <v>214</v>
      </c>
      <c r="Q37" s="75" t="s">
        <v>215</v>
      </c>
      <c r="R37" s="75" t="s">
        <v>42</v>
      </c>
      <c r="S37" s="75" t="s">
        <v>218</v>
      </c>
      <c r="T37" s="75" t="s">
        <v>64</v>
      </c>
      <c r="U37" s="35">
        <v>97.61</v>
      </c>
      <c r="V37" s="31"/>
      <c r="W37" s="32"/>
      <c r="X37" s="32"/>
      <c r="Y37" s="32"/>
      <c r="Z37" s="32"/>
      <c r="AA37" s="33"/>
    </row>
    <row r="38" spans="1:37" ht="216" customHeight="1" thickBot="1">
      <c r="A38" s="70" t="s">
        <v>76</v>
      </c>
      <c r="B38" s="3">
        <v>9</v>
      </c>
      <c r="C38" s="25" t="s">
        <v>219</v>
      </c>
      <c r="D38" s="122">
        <v>0</v>
      </c>
      <c r="E38" s="125">
        <v>42384</v>
      </c>
      <c r="F38" s="122" t="s">
        <v>78</v>
      </c>
      <c r="G38" s="122">
        <v>1639031830</v>
      </c>
      <c r="H38" s="122">
        <v>165001001</v>
      </c>
      <c r="I38" s="116"/>
      <c r="J38" s="122" t="s">
        <v>79</v>
      </c>
      <c r="K38" s="122" t="s">
        <v>220</v>
      </c>
      <c r="L38" s="125">
        <v>42360</v>
      </c>
      <c r="M38" s="122" t="s">
        <v>221</v>
      </c>
      <c r="N38" s="125">
        <v>42381</v>
      </c>
      <c r="O38" s="122" t="s">
        <v>222</v>
      </c>
      <c r="P38" s="73" t="s">
        <v>223</v>
      </c>
      <c r="Q38" s="74" t="s">
        <v>224</v>
      </c>
      <c r="R38" s="74" t="s">
        <v>41</v>
      </c>
      <c r="S38" s="74" t="s">
        <v>225</v>
      </c>
      <c r="T38" s="74" t="s">
        <v>68</v>
      </c>
      <c r="U38" s="35">
        <v>28058.42</v>
      </c>
      <c r="V38" s="65" t="s">
        <v>87</v>
      </c>
      <c r="W38" s="74" t="s">
        <v>88</v>
      </c>
      <c r="X38" s="71">
        <v>165000938118</v>
      </c>
      <c r="Y38" s="27"/>
      <c r="Z38" s="27"/>
      <c r="AA38" s="74" t="s">
        <v>89</v>
      </c>
      <c r="AB38" s="63" t="s">
        <v>90</v>
      </c>
      <c r="AC38" s="18"/>
      <c r="AD38" s="36"/>
      <c r="AE38" s="23"/>
      <c r="AF38" s="21"/>
      <c r="AG38" s="37"/>
      <c r="AH38" s="6">
        <v>28240.59</v>
      </c>
      <c r="AI38" s="77">
        <v>2</v>
      </c>
      <c r="AJ38" s="78">
        <v>1</v>
      </c>
      <c r="AK38" s="40"/>
    </row>
    <row r="39" spans="4:27" ht="26.25" thickBot="1">
      <c r="D39" s="124"/>
      <c r="E39" s="127"/>
      <c r="F39" s="124"/>
      <c r="G39" s="124"/>
      <c r="H39" s="124"/>
      <c r="I39" s="118"/>
      <c r="J39" s="124"/>
      <c r="K39" s="124"/>
      <c r="L39" s="127"/>
      <c r="M39" s="124"/>
      <c r="N39" s="127"/>
      <c r="O39" s="124"/>
      <c r="P39" s="25" t="s">
        <v>223</v>
      </c>
      <c r="Q39" s="75" t="s">
        <v>224</v>
      </c>
      <c r="R39" s="75" t="s">
        <v>41</v>
      </c>
      <c r="S39" s="75" t="s">
        <v>226</v>
      </c>
      <c r="T39" s="75" t="s">
        <v>64</v>
      </c>
      <c r="U39" s="35">
        <v>40.97</v>
      </c>
      <c r="V39" s="31"/>
      <c r="W39" s="32"/>
      <c r="X39" s="32"/>
      <c r="Y39" s="32"/>
      <c r="Z39" s="32"/>
      <c r="AA39" s="33"/>
    </row>
    <row r="40" spans="1:35" ht="179.25" thickBot="1">
      <c r="A40" s="70" t="s">
        <v>76</v>
      </c>
      <c r="B40" s="3">
        <v>10</v>
      </c>
      <c r="C40" s="25" t="s">
        <v>227</v>
      </c>
      <c r="D40" s="122">
        <v>0</v>
      </c>
      <c r="E40" s="125">
        <v>42384</v>
      </c>
      <c r="F40" s="122" t="s">
        <v>78</v>
      </c>
      <c r="G40" s="122">
        <v>1639031830</v>
      </c>
      <c r="H40" s="122">
        <v>165001001</v>
      </c>
      <c r="I40" s="116"/>
      <c r="J40" s="122" t="s">
        <v>79</v>
      </c>
      <c r="K40" s="122" t="s">
        <v>228</v>
      </c>
      <c r="L40" s="125">
        <v>42360</v>
      </c>
      <c r="M40" s="122" t="s">
        <v>229</v>
      </c>
      <c r="N40" s="125">
        <v>42381</v>
      </c>
      <c r="O40" s="122" t="s">
        <v>230</v>
      </c>
      <c r="P40" s="73" t="s">
        <v>231</v>
      </c>
      <c r="Q40" s="74" t="s">
        <v>232</v>
      </c>
      <c r="R40" s="74" t="s">
        <v>42</v>
      </c>
      <c r="S40" s="74" t="s">
        <v>233</v>
      </c>
      <c r="T40" s="74" t="s">
        <v>234</v>
      </c>
      <c r="U40" s="35">
        <v>28544.62</v>
      </c>
      <c r="V40" s="65" t="s">
        <v>87</v>
      </c>
      <c r="W40" s="74" t="s">
        <v>88</v>
      </c>
      <c r="X40" s="71">
        <v>165000938118</v>
      </c>
      <c r="Y40" s="27"/>
      <c r="Z40" s="27"/>
      <c r="AA40" s="74" t="s">
        <v>89</v>
      </c>
      <c r="AB40" s="63" t="s">
        <v>90</v>
      </c>
      <c r="AC40" s="18"/>
      <c r="AD40" s="36"/>
      <c r="AE40" s="23"/>
      <c r="AF40" s="21"/>
      <c r="AG40" s="37"/>
      <c r="AH40" s="6">
        <v>770350.41</v>
      </c>
      <c r="AI40" s="72">
        <v>3</v>
      </c>
    </row>
    <row r="41" spans="4:27" ht="26.25" thickBot="1">
      <c r="D41" s="123"/>
      <c r="E41" s="126"/>
      <c r="F41" s="123"/>
      <c r="G41" s="123"/>
      <c r="H41" s="123"/>
      <c r="I41" s="117"/>
      <c r="J41" s="123"/>
      <c r="K41" s="123"/>
      <c r="L41" s="126"/>
      <c r="M41" s="123"/>
      <c r="N41" s="126"/>
      <c r="O41" s="123"/>
      <c r="P41" s="73" t="s">
        <v>235</v>
      </c>
      <c r="Q41" s="74" t="s">
        <v>236</v>
      </c>
      <c r="R41" s="74" t="s">
        <v>42</v>
      </c>
      <c r="S41" s="74" t="s">
        <v>237</v>
      </c>
      <c r="T41" s="74" t="s">
        <v>238</v>
      </c>
      <c r="U41" s="35">
        <v>23944.62</v>
      </c>
      <c r="V41" s="28"/>
      <c r="W41"/>
      <c r="X41"/>
      <c r="AA41" s="29"/>
    </row>
    <row r="42" spans="4:27" ht="26.25" thickBot="1">
      <c r="D42" s="123"/>
      <c r="E42" s="126"/>
      <c r="F42" s="123"/>
      <c r="G42" s="123"/>
      <c r="H42" s="123"/>
      <c r="I42" s="117"/>
      <c r="J42" s="123"/>
      <c r="K42" s="123"/>
      <c r="L42" s="126"/>
      <c r="M42" s="123"/>
      <c r="N42" s="126"/>
      <c r="O42" s="123"/>
      <c r="P42" s="73" t="s">
        <v>239</v>
      </c>
      <c r="Q42" s="74" t="s">
        <v>240</v>
      </c>
      <c r="R42" s="74" t="s">
        <v>42</v>
      </c>
      <c r="S42" s="74" t="s">
        <v>67</v>
      </c>
      <c r="T42" s="74" t="s">
        <v>64</v>
      </c>
      <c r="U42" s="35">
        <v>25.8</v>
      </c>
      <c r="V42" s="28"/>
      <c r="W42"/>
      <c r="X42"/>
      <c r="AA42" s="29"/>
    </row>
    <row r="43" spans="4:27" ht="26.25" thickBot="1">
      <c r="D43" s="123"/>
      <c r="E43" s="126"/>
      <c r="F43" s="123"/>
      <c r="G43" s="123"/>
      <c r="H43" s="123"/>
      <c r="I43" s="117"/>
      <c r="J43" s="123"/>
      <c r="K43" s="123"/>
      <c r="L43" s="126"/>
      <c r="M43" s="123"/>
      <c r="N43" s="126"/>
      <c r="O43" s="123"/>
      <c r="P43" s="73" t="s">
        <v>241</v>
      </c>
      <c r="Q43" s="74" t="s">
        <v>242</v>
      </c>
      <c r="R43" s="74" t="s">
        <v>42</v>
      </c>
      <c r="S43" s="74" t="s">
        <v>243</v>
      </c>
      <c r="T43" s="74" t="s">
        <v>244</v>
      </c>
      <c r="U43" s="35">
        <v>37381.5</v>
      </c>
      <c r="V43" s="28"/>
      <c r="W43"/>
      <c r="X43"/>
      <c r="AA43" s="29"/>
    </row>
    <row r="44" spans="4:27" ht="26.25" thickBot="1">
      <c r="D44" s="123"/>
      <c r="E44" s="126"/>
      <c r="F44" s="123"/>
      <c r="G44" s="123"/>
      <c r="H44" s="123"/>
      <c r="I44" s="117"/>
      <c r="J44" s="123"/>
      <c r="K44" s="123"/>
      <c r="L44" s="126"/>
      <c r="M44" s="123"/>
      <c r="N44" s="126"/>
      <c r="O44" s="123"/>
      <c r="P44" s="73" t="s">
        <v>245</v>
      </c>
      <c r="Q44" s="74" t="s">
        <v>246</v>
      </c>
      <c r="R44" s="74" t="s">
        <v>42</v>
      </c>
      <c r="S44" s="79">
        <v>42668</v>
      </c>
      <c r="T44" s="74" t="s">
        <v>247</v>
      </c>
      <c r="U44" s="35">
        <v>54168.31</v>
      </c>
      <c r="V44" s="28"/>
      <c r="W44"/>
      <c r="X44"/>
      <c r="AA44" s="29"/>
    </row>
    <row r="45" spans="4:27" ht="26.25" thickBot="1">
      <c r="D45" s="123"/>
      <c r="E45" s="126"/>
      <c r="F45" s="123"/>
      <c r="G45" s="123"/>
      <c r="H45" s="123"/>
      <c r="I45" s="117"/>
      <c r="J45" s="123"/>
      <c r="K45" s="123"/>
      <c r="L45" s="126"/>
      <c r="M45" s="123"/>
      <c r="N45" s="126"/>
      <c r="O45" s="123"/>
      <c r="P45" s="73" t="s">
        <v>248</v>
      </c>
      <c r="Q45" s="74" t="s">
        <v>249</v>
      </c>
      <c r="R45" s="74" t="s">
        <v>42</v>
      </c>
      <c r="S45" s="74" t="s">
        <v>250</v>
      </c>
      <c r="T45" s="74" t="s">
        <v>251</v>
      </c>
      <c r="U45" s="35">
        <v>23760</v>
      </c>
      <c r="V45" s="28"/>
      <c r="W45"/>
      <c r="X45"/>
      <c r="AA45" s="29"/>
    </row>
    <row r="46" spans="4:27" ht="26.25" thickBot="1">
      <c r="D46" s="123"/>
      <c r="E46" s="126"/>
      <c r="F46" s="123"/>
      <c r="G46" s="123"/>
      <c r="H46" s="123"/>
      <c r="I46" s="117"/>
      <c r="J46" s="123"/>
      <c r="K46" s="123"/>
      <c r="L46" s="126"/>
      <c r="M46" s="123"/>
      <c r="N46" s="126"/>
      <c r="O46" s="123"/>
      <c r="P46" s="73" t="s">
        <v>252</v>
      </c>
      <c r="Q46" s="74" t="s">
        <v>253</v>
      </c>
      <c r="R46" s="74" t="s">
        <v>42</v>
      </c>
      <c r="S46" s="74" t="s">
        <v>254</v>
      </c>
      <c r="T46" s="74" t="s">
        <v>255</v>
      </c>
      <c r="U46" s="35">
        <v>195621.72</v>
      </c>
      <c r="V46" s="28"/>
      <c r="W46"/>
      <c r="X46"/>
      <c r="AA46" s="29"/>
    </row>
    <row r="47" spans="4:27" ht="26.25" thickBot="1">
      <c r="D47" s="123"/>
      <c r="E47" s="126"/>
      <c r="F47" s="123"/>
      <c r="G47" s="123"/>
      <c r="H47" s="123"/>
      <c r="I47" s="117"/>
      <c r="J47" s="123"/>
      <c r="K47" s="123"/>
      <c r="L47" s="126"/>
      <c r="M47" s="123"/>
      <c r="N47" s="126"/>
      <c r="O47" s="123"/>
      <c r="P47" s="73" t="s">
        <v>256</v>
      </c>
      <c r="Q47" s="74" t="s">
        <v>257</v>
      </c>
      <c r="R47" s="74" t="s">
        <v>42</v>
      </c>
      <c r="S47" s="74" t="s">
        <v>258</v>
      </c>
      <c r="T47" s="74" t="s">
        <v>259</v>
      </c>
      <c r="U47" s="35">
        <v>25866.72</v>
      </c>
      <c r="V47" s="28"/>
      <c r="W47"/>
      <c r="X47"/>
      <c r="AA47" s="29"/>
    </row>
    <row r="48" spans="4:27" ht="26.25" thickBot="1">
      <c r="D48" s="123"/>
      <c r="E48" s="126"/>
      <c r="F48" s="123"/>
      <c r="G48" s="123"/>
      <c r="H48" s="123"/>
      <c r="I48" s="117"/>
      <c r="J48" s="123"/>
      <c r="K48" s="123"/>
      <c r="L48" s="126"/>
      <c r="M48" s="123"/>
      <c r="N48" s="126"/>
      <c r="O48" s="123"/>
      <c r="P48" s="73" t="s">
        <v>260</v>
      </c>
      <c r="Q48" s="74" t="s">
        <v>261</v>
      </c>
      <c r="R48" s="74" t="s">
        <v>42</v>
      </c>
      <c r="S48" s="74" t="s">
        <v>262</v>
      </c>
      <c r="T48" s="74" t="s">
        <v>263</v>
      </c>
      <c r="U48" s="35">
        <v>183387.6</v>
      </c>
      <c r="V48" s="28"/>
      <c r="W48"/>
      <c r="X48"/>
      <c r="AA48" s="29"/>
    </row>
    <row r="49" spans="4:27" ht="26.25" thickBot="1">
      <c r="D49" s="124"/>
      <c r="E49" s="127"/>
      <c r="F49" s="124"/>
      <c r="G49" s="124"/>
      <c r="H49" s="124"/>
      <c r="I49" s="118"/>
      <c r="J49" s="124"/>
      <c r="K49" s="124"/>
      <c r="L49" s="127"/>
      <c r="M49" s="124"/>
      <c r="N49" s="127"/>
      <c r="O49" s="124"/>
      <c r="P49" s="25" t="s">
        <v>239</v>
      </c>
      <c r="Q49" s="75" t="s">
        <v>240</v>
      </c>
      <c r="R49" s="75" t="s">
        <v>42</v>
      </c>
      <c r="S49" s="75" t="s">
        <v>243</v>
      </c>
      <c r="T49" s="75" t="s">
        <v>264</v>
      </c>
      <c r="U49" s="35">
        <v>66690</v>
      </c>
      <c r="V49" s="31"/>
      <c r="W49" s="32"/>
      <c r="X49" s="32"/>
      <c r="Y49" s="32"/>
      <c r="Z49" s="32"/>
      <c r="AA49" s="33"/>
    </row>
    <row r="50" spans="1:35" ht="102.75" thickBot="1">
      <c r="A50" s="70" t="s">
        <v>76</v>
      </c>
      <c r="B50" s="3">
        <v>11</v>
      </c>
      <c r="C50" s="25" t="s">
        <v>265</v>
      </c>
      <c r="D50" s="116">
        <v>0</v>
      </c>
      <c r="E50" s="119">
        <v>42384</v>
      </c>
      <c r="F50" s="116" t="s">
        <v>78</v>
      </c>
      <c r="G50" s="116">
        <v>1639031830</v>
      </c>
      <c r="H50" s="116">
        <v>165001001</v>
      </c>
      <c r="I50" s="116"/>
      <c r="J50" s="116" t="s">
        <v>79</v>
      </c>
      <c r="K50" s="116" t="s">
        <v>266</v>
      </c>
      <c r="L50" s="119">
        <v>42360</v>
      </c>
      <c r="M50" s="116" t="s">
        <v>267</v>
      </c>
      <c r="N50" s="119">
        <v>42381</v>
      </c>
      <c r="O50" s="116" t="s">
        <v>268</v>
      </c>
      <c r="P50" s="65" t="s">
        <v>69</v>
      </c>
      <c r="Q50" s="27" t="s">
        <v>269</v>
      </c>
      <c r="R50" s="27" t="s">
        <v>42</v>
      </c>
      <c r="S50" s="27" t="s">
        <v>270</v>
      </c>
      <c r="T50" s="27" t="s">
        <v>271</v>
      </c>
      <c r="U50" s="35">
        <v>65886.95</v>
      </c>
      <c r="V50" s="65" t="s">
        <v>127</v>
      </c>
      <c r="W50" s="27" t="s">
        <v>128</v>
      </c>
      <c r="X50" s="27">
        <v>1650311492</v>
      </c>
      <c r="Y50" s="27">
        <v>165001001</v>
      </c>
      <c r="Z50" s="27" t="s">
        <v>46</v>
      </c>
      <c r="AA50" s="27" t="s">
        <v>272</v>
      </c>
      <c r="AB50" s="63" t="s">
        <v>90</v>
      </c>
      <c r="AC50" s="18"/>
      <c r="AD50" s="36"/>
      <c r="AE50" s="23"/>
      <c r="AF50" s="21"/>
      <c r="AG50" s="37"/>
      <c r="AH50" s="6">
        <v>378313.84</v>
      </c>
      <c r="AI50" s="72">
        <v>3</v>
      </c>
    </row>
    <row r="51" spans="4:27" ht="26.25" thickBot="1">
      <c r="D51" s="117"/>
      <c r="E51" s="120"/>
      <c r="F51" s="117"/>
      <c r="G51" s="117"/>
      <c r="H51" s="117"/>
      <c r="I51" s="117"/>
      <c r="J51" s="117"/>
      <c r="K51" s="117"/>
      <c r="L51" s="120"/>
      <c r="M51" s="117"/>
      <c r="N51" s="120"/>
      <c r="O51" s="117"/>
      <c r="P51" s="65" t="s">
        <v>273</v>
      </c>
      <c r="Q51" s="27" t="s">
        <v>274</v>
      </c>
      <c r="R51" s="27" t="s">
        <v>41</v>
      </c>
      <c r="S51" s="27" t="s">
        <v>275</v>
      </c>
      <c r="T51" s="27" t="s">
        <v>276</v>
      </c>
      <c r="U51" s="35">
        <v>139017.78</v>
      </c>
      <c r="V51" s="28"/>
      <c r="W51"/>
      <c r="X51"/>
      <c r="AA51" s="29"/>
    </row>
    <row r="52" spans="4:27" ht="26.25" thickBot="1">
      <c r="D52" s="117"/>
      <c r="E52" s="120"/>
      <c r="F52" s="117"/>
      <c r="G52" s="117"/>
      <c r="H52" s="117"/>
      <c r="I52" s="117"/>
      <c r="J52" s="117"/>
      <c r="K52" s="117"/>
      <c r="L52" s="120"/>
      <c r="M52" s="117"/>
      <c r="N52" s="120"/>
      <c r="O52" s="117"/>
      <c r="P52" s="65" t="s">
        <v>277</v>
      </c>
      <c r="Q52" s="27" t="s">
        <v>278</v>
      </c>
      <c r="R52" s="27" t="s">
        <v>41</v>
      </c>
      <c r="S52" s="27" t="s">
        <v>279</v>
      </c>
      <c r="T52" s="27" t="s">
        <v>280</v>
      </c>
      <c r="U52" s="35">
        <v>23116.22</v>
      </c>
      <c r="V52" s="28"/>
      <c r="W52"/>
      <c r="X52"/>
      <c r="AA52" s="29"/>
    </row>
    <row r="53" spans="4:27" ht="26.25" thickBot="1">
      <c r="D53" s="117"/>
      <c r="E53" s="120"/>
      <c r="F53" s="117"/>
      <c r="G53" s="117"/>
      <c r="H53" s="117"/>
      <c r="I53" s="117"/>
      <c r="J53" s="117"/>
      <c r="K53" s="117"/>
      <c r="L53" s="120"/>
      <c r="M53" s="117"/>
      <c r="N53" s="120"/>
      <c r="O53" s="117"/>
      <c r="P53" s="65" t="s">
        <v>281</v>
      </c>
      <c r="Q53" s="27" t="s">
        <v>282</v>
      </c>
      <c r="R53" s="27" t="s">
        <v>41</v>
      </c>
      <c r="S53" s="27" t="s">
        <v>283</v>
      </c>
      <c r="T53" s="27" t="s">
        <v>284</v>
      </c>
      <c r="U53" s="35">
        <v>25424.28</v>
      </c>
      <c r="V53" s="28"/>
      <c r="W53"/>
      <c r="X53"/>
      <c r="AA53" s="29"/>
    </row>
    <row r="54" spans="4:27" ht="26.25" thickBot="1">
      <c r="D54" s="118"/>
      <c r="E54" s="121"/>
      <c r="F54" s="118"/>
      <c r="G54" s="118"/>
      <c r="H54" s="118"/>
      <c r="I54" s="118"/>
      <c r="J54" s="118"/>
      <c r="K54" s="118"/>
      <c r="L54" s="121"/>
      <c r="M54" s="118"/>
      <c r="N54" s="121"/>
      <c r="O54" s="118"/>
      <c r="P54" s="30" t="s">
        <v>281</v>
      </c>
      <c r="Q54" s="26" t="s">
        <v>282</v>
      </c>
      <c r="R54" s="26" t="s">
        <v>41</v>
      </c>
      <c r="S54" s="80">
        <v>42394</v>
      </c>
      <c r="T54" s="26" t="s">
        <v>64</v>
      </c>
      <c r="U54" s="35">
        <v>25.01</v>
      </c>
      <c r="V54" s="31"/>
      <c r="W54" s="32"/>
      <c r="X54" s="32"/>
      <c r="Y54" s="32"/>
      <c r="Z54" s="32"/>
      <c r="AA54" s="33"/>
    </row>
    <row r="55" spans="1:35" ht="179.25" thickBot="1">
      <c r="A55" s="70" t="s">
        <v>76</v>
      </c>
      <c r="B55" s="3">
        <v>12</v>
      </c>
      <c r="C55" s="25" t="s">
        <v>285</v>
      </c>
      <c r="D55" s="116">
        <v>0</v>
      </c>
      <c r="E55" s="119">
        <v>42384</v>
      </c>
      <c r="F55" s="116" t="s">
        <v>78</v>
      </c>
      <c r="G55" s="116">
        <v>1639031830</v>
      </c>
      <c r="H55" s="116">
        <v>165001001</v>
      </c>
      <c r="I55" s="116"/>
      <c r="J55" s="116" t="s">
        <v>79</v>
      </c>
      <c r="K55" s="116" t="s">
        <v>286</v>
      </c>
      <c r="L55" s="119">
        <v>42360</v>
      </c>
      <c r="M55" s="116" t="s">
        <v>287</v>
      </c>
      <c r="N55" s="119">
        <v>42381</v>
      </c>
      <c r="O55" s="116" t="s">
        <v>288</v>
      </c>
      <c r="P55" s="65" t="s">
        <v>289</v>
      </c>
      <c r="Q55" s="27" t="s">
        <v>290</v>
      </c>
      <c r="R55" s="27" t="s">
        <v>41</v>
      </c>
      <c r="S55" s="27" t="s">
        <v>291</v>
      </c>
      <c r="T55" s="27" t="s">
        <v>292</v>
      </c>
      <c r="U55" s="35">
        <v>11506.26</v>
      </c>
      <c r="V55" s="65" t="s">
        <v>87</v>
      </c>
      <c r="W55" s="27" t="s">
        <v>88</v>
      </c>
      <c r="X55" s="71">
        <v>165000938118</v>
      </c>
      <c r="Y55" s="27"/>
      <c r="Z55" s="27"/>
      <c r="AA55" s="27" t="s">
        <v>89</v>
      </c>
      <c r="AB55" s="63" t="s">
        <v>90</v>
      </c>
      <c r="AC55" s="18"/>
      <c r="AD55" s="36"/>
      <c r="AE55" s="23"/>
      <c r="AF55" s="21"/>
      <c r="AG55" s="37"/>
      <c r="AH55" s="6">
        <v>40940.37</v>
      </c>
      <c r="AI55" s="72">
        <v>2</v>
      </c>
    </row>
    <row r="56" spans="4:27" ht="26.25" thickBot="1">
      <c r="D56" s="117"/>
      <c r="E56" s="120"/>
      <c r="F56" s="117"/>
      <c r="G56" s="117"/>
      <c r="H56" s="117"/>
      <c r="I56" s="117"/>
      <c r="J56" s="117"/>
      <c r="K56" s="117"/>
      <c r="L56" s="120"/>
      <c r="M56" s="117"/>
      <c r="N56" s="120"/>
      <c r="O56" s="117"/>
      <c r="P56" s="65" t="s">
        <v>293</v>
      </c>
      <c r="Q56" s="27" t="s">
        <v>294</v>
      </c>
      <c r="R56" s="27" t="s">
        <v>41</v>
      </c>
      <c r="S56" s="39">
        <v>31656</v>
      </c>
      <c r="T56" s="27" t="s">
        <v>295</v>
      </c>
      <c r="U56" s="35">
        <v>21159.56</v>
      </c>
      <c r="V56" s="28"/>
      <c r="W56"/>
      <c r="X56"/>
      <c r="AA56" s="29"/>
    </row>
    <row r="57" spans="4:27" ht="26.25" thickBot="1">
      <c r="D57" s="117"/>
      <c r="E57" s="120"/>
      <c r="F57" s="117"/>
      <c r="G57" s="117"/>
      <c r="H57" s="117"/>
      <c r="I57" s="117"/>
      <c r="J57" s="117"/>
      <c r="K57" s="117"/>
      <c r="L57" s="120"/>
      <c r="M57" s="117"/>
      <c r="N57" s="120"/>
      <c r="O57" s="117"/>
      <c r="P57" s="65" t="s">
        <v>296</v>
      </c>
      <c r="Q57" s="27" t="s">
        <v>297</v>
      </c>
      <c r="R57" s="27" t="s">
        <v>41</v>
      </c>
      <c r="S57" s="39">
        <v>13759</v>
      </c>
      <c r="T57" s="27" t="s">
        <v>298</v>
      </c>
      <c r="U57" s="35">
        <v>1527.31</v>
      </c>
      <c r="V57" s="28"/>
      <c r="W57"/>
      <c r="X57"/>
      <c r="AA57" s="29"/>
    </row>
    <row r="58" spans="4:27" ht="26.25" thickBot="1">
      <c r="D58" s="117"/>
      <c r="E58" s="120"/>
      <c r="F58" s="117"/>
      <c r="G58" s="117"/>
      <c r="H58" s="117"/>
      <c r="I58" s="117"/>
      <c r="J58" s="117"/>
      <c r="K58" s="117"/>
      <c r="L58" s="120"/>
      <c r="M58" s="117"/>
      <c r="N58" s="120"/>
      <c r="O58" s="117"/>
      <c r="P58" s="65" t="s">
        <v>299</v>
      </c>
      <c r="Q58" s="27" t="s">
        <v>300</v>
      </c>
      <c r="R58" s="27" t="s">
        <v>41</v>
      </c>
      <c r="S58" s="27" t="s">
        <v>301</v>
      </c>
      <c r="T58" s="27" t="s">
        <v>49</v>
      </c>
      <c r="U58" s="35">
        <v>945</v>
      </c>
      <c r="V58" s="28"/>
      <c r="W58"/>
      <c r="X58"/>
      <c r="AA58" s="29"/>
    </row>
    <row r="59" spans="4:27" ht="26.25" thickBot="1">
      <c r="D59" s="117"/>
      <c r="E59" s="120"/>
      <c r="F59" s="117"/>
      <c r="G59" s="117"/>
      <c r="H59" s="117"/>
      <c r="I59" s="117"/>
      <c r="J59" s="117"/>
      <c r="K59" s="117"/>
      <c r="L59" s="120"/>
      <c r="M59" s="117"/>
      <c r="N59" s="120"/>
      <c r="O59" s="117"/>
      <c r="P59" s="65" t="s">
        <v>302</v>
      </c>
      <c r="Q59" s="27" t="s">
        <v>303</v>
      </c>
      <c r="R59" s="27" t="s">
        <v>41</v>
      </c>
      <c r="S59" s="39">
        <v>24716</v>
      </c>
      <c r="T59" s="27" t="s">
        <v>304</v>
      </c>
      <c r="U59" s="35">
        <v>2108.06</v>
      </c>
      <c r="V59" s="28"/>
      <c r="W59"/>
      <c r="X59"/>
      <c r="AA59" s="29"/>
    </row>
    <row r="60" spans="4:27" ht="26.25" thickBot="1">
      <c r="D60" s="118"/>
      <c r="E60" s="121"/>
      <c r="F60" s="118"/>
      <c r="G60" s="118"/>
      <c r="H60" s="118"/>
      <c r="I60" s="118"/>
      <c r="J60" s="118"/>
      <c r="K60" s="118"/>
      <c r="L60" s="121"/>
      <c r="M60" s="118"/>
      <c r="N60" s="121"/>
      <c r="O60" s="118"/>
      <c r="P60" s="30" t="s">
        <v>302</v>
      </c>
      <c r="Q60" s="26" t="s">
        <v>303</v>
      </c>
      <c r="R60" s="26" t="s">
        <v>41</v>
      </c>
      <c r="S60" s="81">
        <v>21429</v>
      </c>
      <c r="T60" s="26" t="s">
        <v>64</v>
      </c>
      <c r="U60" s="35">
        <v>9.58</v>
      </c>
      <c r="V60" s="31"/>
      <c r="W60" s="32"/>
      <c r="X60" s="32"/>
      <c r="Y60" s="32"/>
      <c r="Z60" s="32"/>
      <c r="AA60" s="33"/>
    </row>
    <row r="61" spans="1:35" ht="179.25" thickBot="1">
      <c r="A61" s="70" t="s">
        <v>76</v>
      </c>
      <c r="B61" s="3">
        <v>13</v>
      </c>
      <c r="C61" s="25" t="s">
        <v>305</v>
      </c>
      <c r="D61" s="116">
        <v>0</v>
      </c>
      <c r="E61" s="119">
        <v>42384</v>
      </c>
      <c r="F61" s="116" t="s">
        <v>78</v>
      </c>
      <c r="G61" s="116">
        <v>1639031830</v>
      </c>
      <c r="H61" s="116">
        <v>165001001</v>
      </c>
      <c r="I61" s="116"/>
      <c r="J61" s="116" t="s">
        <v>79</v>
      </c>
      <c r="K61" s="116" t="s">
        <v>306</v>
      </c>
      <c r="L61" s="119">
        <v>42360</v>
      </c>
      <c r="M61" s="116" t="s">
        <v>307</v>
      </c>
      <c r="N61" s="119">
        <v>42381</v>
      </c>
      <c r="O61" s="116" t="s">
        <v>308</v>
      </c>
      <c r="P61" s="65" t="s">
        <v>309</v>
      </c>
      <c r="Q61" s="27" t="s">
        <v>310</v>
      </c>
      <c r="R61" s="27" t="s">
        <v>41</v>
      </c>
      <c r="S61" s="82">
        <v>42667</v>
      </c>
      <c r="T61" s="27" t="s">
        <v>311</v>
      </c>
      <c r="U61" s="35">
        <v>1928</v>
      </c>
      <c r="V61" s="65" t="s">
        <v>87</v>
      </c>
      <c r="W61" s="27" t="s">
        <v>88</v>
      </c>
      <c r="X61" s="71">
        <v>165000938118</v>
      </c>
      <c r="Y61" s="27"/>
      <c r="Z61" s="27"/>
      <c r="AA61" s="27" t="s">
        <v>89</v>
      </c>
      <c r="AB61" s="63" t="s">
        <v>90</v>
      </c>
      <c r="AC61" s="18"/>
      <c r="AD61" s="36"/>
      <c r="AE61" s="23"/>
      <c r="AF61" s="21"/>
      <c r="AG61" s="37"/>
      <c r="AH61" s="6">
        <v>378572.8</v>
      </c>
      <c r="AI61" s="72">
        <v>3</v>
      </c>
    </row>
    <row r="62" spans="4:27" ht="26.25" thickBot="1">
      <c r="D62" s="117"/>
      <c r="E62" s="120"/>
      <c r="F62" s="117"/>
      <c r="G62" s="117"/>
      <c r="H62" s="117"/>
      <c r="I62" s="117"/>
      <c r="J62" s="117"/>
      <c r="K62" s="117"/>
      <c r="L62" s="120"/>
      <c r="M62" s="117"/>
      <c r="N62" s="120"/>
      <c r="O62" s="117"/>
      <c r="P62" s="65" t="s">
        <v>312</v>
      </c>
      <c r="Q62" s="27" t="s">
        <v>313</v>
      </c>
      <c r="R62" s="27" t="s">
        <v>41</v>
      </c>
      <c r="S62" s="27" t="s">
        <v>314</v>
      </c>
      <c r="T62" s="27" t="s">
        <v>315</v>
      </c>
      <c r="U62" s="35">
        <v>26419.18</v>
      </c>
      <c r="V62" s="28"/>
      <c r="W62"/>
      <c r="X62"/>
      <c r="AA62" s="29"/>
    </row>
    <row r="63" spans="4:27" ht="26.25" thickBot="1">
      <c r="D63" s="117"/>
      <c r="E63" s="120"/>
      <c r="F63" s="117"/>
      <c r="G63" s="117"/>
      <c r="H63" s="117"/>
      <c r="I63" s="117"/>
      <c r="J63" s="117"/>
      <c r="K63" s="117"/>
      <c r="L63" s="120"/>
      <c r="M63" s="117"/>
      <c r="N63" s="120"/>
      <c r="O63" s="117"/>
      <c r="P63" s="65" t="s">
        <v>316</v>
      </c>
      <c r="Q63" s="27" t="s">
        <v>317</v>
      </c>
      <c r="R63" s="27" t="s">
        <v>41</v>
      </c>
      <c r="S63" s="27" t="s">
        <v>318</v>
      </c>
      <c r="T63" s="27" t="s">
        <v>319</v>
      </c>
      <c r="U63" s="35">
        <v>60316.86</v>
      </c>
      <c r="V63" s="28"/>
      <c r="W63"/>
      <c r="X63"/>
      <c r="AA63" s="29"/>
    </row>
    <row r="64" spans="4:27" ht="26.25" thickBot="1">
      <c r="D64" s="117"/>
      <c r="E64" s="120"/>
      <c r="F64" s="117"/>
      <c r="G64" s="117"/>
      <c r="H64" s="117"/>
      <c r="I64" s="117"/>
      <c r="J64" s="117"/>
      <c r="K64" s="117"/>
      <c r="L64" s="120"/>
      <c r="M64" s="117"/>
      <c r="N64" s="120"/>
      <c r="O64" s="117"/>
      <c r="P64" s="65" t="s">
        <v>320</v>
      </c>
      <c r="Q64" s="27" t="s">
        <v>321</v>
      </c>
      <c r="R64" s="27" t="s">
        <v>41</v>
      </c>
      <c r="S64" s="27" t="s">
        <v>322</v>
      </c>
      <c r="T64" s="27" t="s">
        <v>323</v>
      </c>
      <c r="U64" s="35">
        <v>71561.36</v>
      </c>
      <c r="V64" s="28"/>
      <c r="W64"/>
      <c r="X64"/>
      <c r="AA64" s="29"/>
    </row>
    <row r="65" spans="4:27" ht="26.25" thickBot="1">
      <c r="D65" s="117"/>
      <c r="E65" s="120"/>
      <c r="F65" s="117"/>
      <c r="G65" s="117"/>
      <c r="H65" s="117"/>
      <c r="I65" s="117"/>
      <c r="J65" s="117"/>
      <c r="K65" s="117"/>
      <c r="L65" s="120"/>
      <c r="M65" s="117"/>
      <c r="N65" s="120"/>
      <c r="O65" s="117"/>
      <c r="P65" s="65" t="s">
        <v>324</v>
      </c>
      <c r="Q65" s="27" t="s">
        <v>325</v>
      </c>
      <c r="R65" s="27" t="s">
        <v>41</v>
      </c>
      <c r="S65" s="27" t="s">
        <v>326</v>
      </c>
      <c r="T65" s="27" t="s">
        <v>327</v>
      </c>
      <c r="U65" s="35">
        <v>33477.84</v>
      </c>
      <c r="V65" s="28"/>
      <c r="W65"/>
      <c r="X65"/>
      <c r="AA65" s="29"/>
    </row>
    <row r="66" spans="4:27" ht="26.25" thickBot="1">
      <c r="D66" s="117"/>
      <c r="E66" s="120"/>
      <c r="F66" s="117"/>
      <c r="G66" s="117"/>
      <c r="H66" s="117"/>
      <c r="I66" s="117"/>
      <c r="J66" s="117"/>
      <c r="K66" s="117"/>
      <c r="L66" s="120"/>
      <c r="M66" s="117"/>
      <c r="N66" s="120"/>
      <c r="O66" s="117"/>
      <c r="P66" s="65" t="s">
        <v>328</v>
      </c>
      <c r="Q66" s="27" t="s">
        <v>329</v>
      </c>
      <c r="R66" s="27" t="s">
        <v>41</v>
      </c>
      <c r="S66" s="27" t="s">
        <v>330</v>
      </c>
      <c r="T66" s="27" t="s">
        <v>331</v>
      </c>
      <c r="U66" s="35">
        <v>43751.68</v>
      </c>
      <c r="V66" s="28"/>
      <c r="W66"/>
      <c r="X66"/>
      <c r="AA66" s="29"/>
    </row>
    <row r="67" spans="4:27" ht="26.25" thickBot="1">
      <c r="D67" s="117"/>
      <c r="E67" s="120"/>
      <c r="F67" s="117"/>
      <c r="G67" s="117"/>
      <c r="H67" s="117"/>
      <c r="I67" s="117"/>
      <c r="J67" s="117"/>
      <c r="K67" s="117"/>
      <c r="L67" s="120"/>
      <c r="M67" s="117"/>
      <c r="N67" s="120"/>
      <c r="O67" s="117"/>
      <c r="P67" s="65" t="s">
        <v>332</v>
      </c>
      <c r="Q67" s="27" t="s">
        <v>333</v>
      </c>
      <c r="R67" s="27" t="s">
        <v>41</v>
      </c>
      <c r="S67" s="27" t="s">
        <v>334</v>
      </c>
      <c r="T67" s="27" t="s">
        <v>335</v>
      </c>
      <c r="U67" s="35">
        <v>61580.89</v>
      </c>
      <c r="V67" s="28"/>
      <c r="W67"/>
      <c r="X67"/>
      <c r="AA67" s="29"/>
    </row>
    <row r="68" spans="4:27" ht="26.25" thickBot="1">
      <c r="D68" s="118"/>
      <c r="E68" s="121"/>
      <c r="F68" s="118"/>
      <c r="G68" s="118"/>
      <c r="H68" s="118"/>
      <c r="I68" s="118"/>
      <c r="J68" s="118"/>
      <c r="K68" s="118"/>
      <c r="L68" s="121"/>
      <c r="M68" s="118"/>
      <c r="N68" s="121"/>
      <c r="O68" s="118"/>
      <c r="P68" s="30" t="s">
        <v>328</v>
      </c>
      <c r="Q68" s="26" t="s">
        <v>329</v>
      </c>
      <c r="R68" s="26" t="s">
        <v>41</v>
      </c>
      <c r="S68" s="26" t="s">
        <v>336</v>
      </c>
      <c r="T68" s="26" t="s">
        <v>64</v>
      </c>
      <c r="U68" s="35">
        <v>36.87</v>
      </c>
      <c r="V68" s="31"/>
      <c r="W68" s="32"/>
      <c r="X68" s="32"/>
      <c r="Y68" s="32"/>
      <c r="Z68" s="32"/>
      <c r="AA68" s="33"/>
    </row>
    <row r="69" spans="1:35" ht="151.5" customHeight="1" thickBot="1">
      <c r="A69" s="70" t="s">
        <v>76</v>
      </c>
      <c r="B69" s="3">
        <v>14</v>
      </c>
      <c r="C69" s="25" t="s">
        <v>337</v>
      </c>
      <c r="D69" s="116">
        <v>0</v>
      </c>
      <c r="E69" s="119">
        <v>42384</v>
      </c>
      <c r="F69" s="116" t="s">
        <v>78</v>
      </c>
      <c r="G69" s="116">
        <v>1639031830</v>
      </c>
      <c r="H69" s="116">
        <v>165001001</v>
      </c>
      <c r="I69" s="116"/>
      <c r="J69" s="116" t="s">
        <v>79</v>
      </c>
      <c r="K69" s="116" t="s">
        <v>338</v>
      </c>
      <c r="L69" s="119">
        <v>42360</v>
      </c>
      <c r="M69" s="116" t="s">
        <v>339</v>
      </c>
      <c r="N69" s="119">
        <v>42381</v>
      </c>
      <c r="O69" s="116" t="s">
        <v>340</v>
      </c>
      <c r="P69" s="65" t="s">
        <v>341</v>
      </c>
      <c r="Q69" s="27" t="s">
        <v>342</v>
      </c>
      <c r="R69" s="27" t="s">
        <v>42</v>
      </c>
      <c r="S69" s="27" t="s">
        <v>343</v>
      </c>
      <c r="T69" s="27" t="s">
        <v>344</v>
      </c>
      <c r="U69" s="35">
        <v>623162.88</v>
      </c>
      <c r="V69" s="65" t="s">
        <v>345</v>
      </c>
      <c r="W69" s="27" t="s">
        <v>346</v>
      </c>
      <c r="X69" s="27">
        <v>1629005414</v>
      </c>
      <c r="Y69" s="27">
        <v>162901001</v>
      </c>
      <c r="Z69" s="27" t="s">
        <v>46</v>
      </c>
      <c r="AA69" s="27" t="s">
        <v>347</v>
      </c>
      <c r="AB69" s="63" t="s">
        <v>90</v>
      </c>
      <c r="AC69" s="18"/>
      <c r="AD69" s="36"/>
      <c r="AE69" s="23"/>
      <c r="AF69" s="21"/>
      <c r="AG69" s="37"/>
      <c r="AH69" s="6">
        <v>649229.49</v>
      </c>
      <c r="AI69" s="72">
        <v>3</v>
      </c>
    </row>
    <row r="70" spans="4:27" ht="26.25" thickBot="1">
      <c r="D70" s="117"/>
      <c r="E70" s="120"/>
      <c r="F70" s="117"/>
      <c r="G70" s="117"/>
      <c r="H70" s="117"/>
      <c r="I70" s="117"/>
      <c r="J70" s="117"/>
      <c r="K70" s="117"/>
      <c r="L70" s="120"/>
      <c r="M70" s="117"/>
      <c r="N70" s="120"/>
      <c r="O70" s="117"/>
      <c r="P70" s="65" t="s">
        <v>341</v>
      </c>
      <c r="Q70" s="27" t="s">
        <v>342</v>
      </c>
      <c r="R70" s="27" t="s">
        <v>42</v>
      </c>
      <c r="S70" s="27" t="s">
        <v>348</v>
      </c>
      <c r="T70" s="27" t="s">
        <v>64</v>
      </c>
      <c r="U70" s="35">
        <v>48.9</v>
      </c>
      <c r="V70" s="28"/>
      <c r="W70"/>
      <c r="X70"/>
      <c r="AA70" s="29"/>
    </row>
    <row r="71" spans="4:27" ht="26.25" thickBot="1">
      <c r="D71" s="118"/>
      <c r="E71" s="121"/>
      <c r="F71" s="118"/>
      <c r="G71" s="118"/>
      <c r="H71" s="118"/>
      <c r="I71" s="118"/>
      <c r="J71" s="118"/>
      <c r="K71" s="118"/>
      <c r="L71" s="121"/>
      <c r="M71" s="118"/>
      <c r="N71" s="121"/>
      <c r="O71" s="118"/>
      <c r="P71" s="30" t="s">
        <v>341</v>
      </c>
      <c r="Q71" s="26" t="s">
        <v>342</v>
      </c>
      <c r="R71" s="26" t="s">
        <v>42</v>
      </c>
      <c r="S71" s="26" t="s">
        <v>349</v>
      </c>
      <c r="T71" s="26" t="s">
        <v>350</v>
      </c>
      <c r="U71" s="35">
        <v>48.51</v>
      </c>
      <c r="V71" s="31"/>
      <c r="W71" s="32"/>
      <c r="X71" s="32"/>
      <c r="Y71" s="32"/>
      <c r="Z71" s="32"/>
      <c r="AA71" s="33"/>
    </row>
    <row r="72" spans="1:35" ht="204.75" thickBot="1">
      <c r="A72" s="70" t="s">
        <v>145</v>
      </c>
      <c r="B72" s="3">
        <v>15</v>
      </c>
      <c r="C72" s="25" t="s">
        <v>351</v>
      </c>
      <c r="D72" s="30">
        <v>0</v>
      </c>
      <c r="E72" s="34">
        <v>42384</v>
      </c>
      <c r="F72" s="30" t="s">
        <v>78</v>
      </c>
      <c r="G72" s="30">
        <v>1639031830</v>
      </c>
      <c r="H72" s="30">
        <v>165001001</v>
      </c>
      <c r="I72" s="30"/>
      <c r="J72" s="30" t="s">
        <v>79</v>
      </c>
      <c r="K72" s="30" t="s">
        <v>352</v>
      </c>
      <c r="L72" s="34">
        <v>42360</v>
      </c>
      <c r="M72" s="30" t="s">
        <v>353</v>
      </c>
      <c r="N72" s="34">
        <v>42381</v>
      </c>
      <c r="O72" s="30" t="s">
        <v>354</v>
      </c>
      <c r="P72" s="30" t="s">
        <v>355</v>
      </c>
      <c r="Q72" s="26" t="s">
        <v>356</v>
      </c>
      <c r="R72" s="26" t="s">
        <v>42</v>
      </c>
      <c r="S72" s="26" t="s">
        <v>357</v>
      </c>
      <c r="T72" s="26" t="s">
        <v>358</v>
      </c>
      <c r="U72" s="35">
        <v>734503.14</v>
      </c>
      <c r="V72" s="30" t="s">
        <v>345</v>
      </c>
      <c r="W72" s="26" t="s">
        <v>346</v>
      </c>
      <c r="X72" s="26">
        <v>1629005414</v>
      </c>
      <c r="Y72" s="26">
        <v>162901001</v>
      </c>
      <c r="Z72" s="26" t="s">
        <v>46</v>
      </c>
      <c r="AA72" s="26" t="s">
        <v>347</v>
      </c>
      <c r="AB72" s="63" t="s">
        <v>90</v>
      </c>
      <c r="AC72" s="18"/>
      <c r="AD72" s="36"/>
      <c r="AE72" s="23"/>
      <c r="AF72" s="21"/>
      <c r="AG72" s="37"/>
      <c r="AH72" s="6">
        <v>777252</v>
      </c>
      <c r="AI72" s="72">
        <v>2</v>
      </c>
    </row>
    <row r="73" spans="2:36" ht="217.5" thickBot="1">
      <c r="B73" s="3">
        <v>16</v>
      </c>
      <c r="C73" s="25" t="s">
        <v>359</v>
      </c>
      <c r="D73" s="116">
        <v>0</v>
      </c>
      <c r="E73" s="119">
        <v>42384</v>
      </c>
      <c r="F73" s="116" t="s">
        <v>78</v>
      </c>
      <c r="G73" s="116">
        <v>1639031830</v>
      </c>
      <c r="H73" s="116">
        <v>165001001</v>
      </c>
      <c r="I73" s="116"/>
      <c r="J73" s="116" t="s">
        <v>79</v>
      </c>
      <c r="K73" s="116" t="s">
        <v>360</v>
      </c>
      <c r="L73" s="119">
        <v>42356</v>
      </c>
      <c r="M73" s="116" t="s">
        <v>361</v>
      </c>
      <c r="N73" s="119">
        <v>42382</v>
      </c>
      <c r="O73" s="116" t="s">
        <v>362</v>
      </c>
      <c r="P73" s="65" t="s">
        <v>363</v>
      </c>
      <c r="Q73" s="27" t="s">
        <v>364</v>
      </c>
      <c r="R73" s="27" t="s">
        <v>42</v>
      </c>
      <c r="S73" s="27" t="s">
        <v>365</v>
      </c>
      <c r="T73" s="27" t="s">
        <v>366</v>
      </c>
      <c r="U73" s="35">
        <v>2175294.04</v>
      </c>
      <c r="V73" s="65" t="s">
        <v>367</v>
      </c>
      <c r="W73" s="27" t="s">
        <v>368</v>
      </c>
      <c r="X73" s="71">
        <v>162300116392</v>
      </c>
      <c r="Y73" s="27"/>
      <c r="Z73" s="27"/>
      <c r="AA73" s="27" t="s">
        <v>369</v>
      </c>
      <c r="AB73" s="63" t="s">
        <v>90</v>
      </c>
      <c r="AC73" s="18"/>
      <c r="AD73" s="36"/>
      <c r="AE73" s="23"/>
      <c r="AF73" s="21"/>
      <c r="AG73" s="37"/>
      <c r="AH73" s="6">
        <v>2825532.57</v>
      </c>
      <c r="AI73" s="72">
        <v>3</v>
      </c>
      <c r="AJ73" s="83">
        <v>1</v>
      </c>
    </row>
    <row r="74" spans="4:27" ht="26.25" thickBot="1">
      <c r="D74" s="117"/>
      <c r="E74" s="120"/>
      <c r="F74" s="117"/>
      <c r="G74" s="117"/>
      <c r="H74" s="117"/>
      <c r="I74" s="117"/>
      <c r="J74" s="117"/>
      <c r="K74" s="117"/>
      <c r="L74" s="120"/>
      <c r="M74" s="117"/>
      <c r="N74" s="120"/>
      <c r="O74" s="117"/>
      <c r="P74" s="65" t="s">
        <v>370</v>
      </c>
      <c r="Q74" s="27" t="s">
        <v>364</v>
      </c>
      <c r="R74" s="27" t="s">
        <v>42</v>
      </c>
      <c r="S74" s="27" t="s">
        <v>371</v>
      </c>
      <c r="T74" s="27" t="s">
        <v>64</v>
      </c>
      <c r="U74" s="35">
        <v>177.38</v>
      </c>
      <c r="V74" s="28"/>
      <c r="W74"/>
      <c r="X74"/>
      <c r="AA74" s="29"/>
    </row>
    <row r="75" spans="4:27" ht="26.25" thickBot="1">
      <c r="D75" s="118"/>
      <c r="E75" s="121"/>
      <c r="F75" s="118"/>
      <c r="G75" s="118"/>
      <c r="H75" s="118"/>
      <c r="I75" s="118"/>
      <c r="J75" s="118"/>
      <c r="K75" s="118"/>
      <c r="L75" s="121"/>
      <c r="M75" s="118"/>
      <c r="N75" s="121"/>
      <c r="O75" s="118"/>
      <c r="P75" s="30" t="s">
        <v>370</v>
      </c>
      <c r="Q75" s="26" t="s">
        <v>364</v>
      </c>
      <c r="R75" s="26" t="s">
        <v>42</v>
      </c>
      <c r="S75" s="26" t="s">
        <v>372</v>
      </c>
      <c r="T75" s="26" t="s">
        <v>373</v>
      </c>
      <c r="U75" s="35">
        <v>188.79</v>
      </c>
      <c r="V75" s="31"/>
      <c r="W75" s="32"/>
      <c r="X75" s="32"/>
      <c r="Y75" s="32"/>
      <c r="Z75" s="32"/>
      <c r="AA75" s="33"/>
    </row>
    <row r="76" spans="2:36" ht="217.5" thickBot="1">
      <c r="B76" s="3">
        <v>17</v>
      </c>
      <c r="C76" s="25" t="s">
        <v>374</v>
      </c>
      <c r="D76" s="116">
        <v>0</v>
      </c>
      <c r="E76" s="119">
        <v>42384</v>
      </c>
      <c r="F76" s="116" t="s">
        <v>78</v>
      </c>
      <c r="G76" s="116">
        <v>1639031830</v>
      </c>
      <c r="H76" s="116">
        <v>165001001</v>
      </c>
      <c r="I76" s="116"/>
      <c r="J76" s="116" t="s">
        <v>79</v>
      </c>
      <c r="K76" s="116" t="s">
        <v>375</v>
      </c>
      <c r="L76" s="119">
        <v>42356</v>
      </c>
      <c r="M76" s="116" t="s">
        <v>376</v>
      </c>
      <c r="N76" s="119">
        <v>42382</v>
      </c>
      <c r="O76" s="116" t="s">
        <v>377</v>
      </c>
      <c r="P76" s="65" t="s">
        <v>370</v>
      </c>
      <c r="Q76" s="27" t="s">
        <v>364</v>
      </c>
      <c r="R76" s="27" t="s">
        <v>42</v>
      </c>
      <c r="S76" s="27" t="s">
        <v>378</v>
      </c>
      <c r="T76" s="27" t="s">
        <v>379</v>
      </c>
      <c r="U76" s="35">
        <v>1256956.48</v>
      </c>
      <c r="V76" s="65" t="s">
        <v>367</v>
      </c>
      <c r="W76" s="27" t="s">
        <v>368</v>
      </c>
      <c r="X76" s="71">
        <v>162300116392</v>
      </c>
      <c r="Y76" s="27"/>
      <c r="Z76" s="27"/>
      <c r="AA76" s="27" t="s">
        <v>380</v>
      </c>
      <c r="AB76" s="63" t="s">
        <v>90</v>
      </c>
      <c r="AC76" s="18"/>
      <c r="AD76" s="36"/>
      <c r="AE76" s="23"/>
      <c r="AF76" s="21"/>
      <c r="AG76" s="37"/>
      <c r="AH76" s="6">
        <v>1611643.01</v>
      </c>
      <c r="AI76" s="72">
        <v>3</v>
      </c>
      <c r="AJ76" s="83">
        <v>1</v>
      </c>
    </row>
    <row r="77" spans="4:27" ht="26.25" thickBot="1">
      <c r="D77" s="118"/>
      <c r="E77" s="121"/>
      <c r="F77" s="118"/>
      <c r="G77" s="118"/>
      <c r="H77" s="118"/>
      <c r="I77" s="118"/>
      <c r="J77" s="118"/>
      <c r="K77" s="118"/>
      <c r="L77" s="121"/>
      <c r="M77" s="118"/>
      <c r="N77" s="121"/>
      <c r="O77" s="118"/>
      <c r="P77" s="30" t="s">
        <v>381</v>
      </c>
      <c r="Q77" s="26" t="s">
        <v>364</v>
      </c>
      <c r="R77" s="26" t="s">
        <v>42</v>
      </c>
      <c r="S77" s="26" t="s">
        <v>382</v>
      </c>
      <c r="T77" s="26" t="s">
        <v>168</v>
      </c>
      <c r="U77" s="35">
        <v>124.85</v>
      </c>
      <c r="V77" s="31"/>
      <c r="W77" s="32"/>
      <c r="X77" s="32"/>
      <c r="Y77" s="32"/>
      <c r="Z77" s="32"/>
      <c r="AA77" s="33"/>
    </row>
    <row r="78" spans="1:35" ht="204.75" thickBot="1">
      <c r="A78" s="70" t="s">
        <v>383</v>
      </c>
      <c r="B78" s="3">
        <v>18</v>
      </c>
      <c r="C78" s="25" t="s">
        <v>384</v>
      </c>
      <c r="D78" s="30">
        <v>0</v>
      </c>
      <c r="E78" s="34">
        <v>42387</v>
      </c>
      <c r="F78" s="30" t="s">
        <v>78</v>
      </c>
      <c r="G78" s="30">
        <v>1639031830</v>
      </c>
      <c r="H78" s="30">
        <v>165001001</v>
      </c>
      <c r="I78" s="30"/>
      <c r="J78" s="30" t="s">
        <v>79</v>
      </c>
      <c r="K78" s="30" t="s">
        <v>385</v>
      </c>
      <c r="L78" s="34">
        <v>42366</v>
      </c>
      <c r="M78" s="30" t="s">
        <v>386</v>
      </c>
      <c r="N78" s="34">
        <v>42382</v>
      </c>
      <c r="O78" s="30" t="s">
        <v>387</v>
      </c>
      <c r="P78" s="30" t="s">
        <v>388</v>
      </c>
      <c r="Q78" s="26" t="s">
        <v>389</v>
      </c>
      <c r="R78" s="26" t="s">
        <v>39</v>
      </c>
      <c r="S78" s="26" t="s">
        <v>390</v>
      </c>
      <c r="T78" s="26" t="s">
        <v>64</v>
      </c>
      <c r="U78" s="35">
        <v>3153560</v>
      </c>
      <c r="V78" s="30" t="s">
        <v>66</v>
      </c>
      <c r="W78" s="26" t="s">
        <v>391</v>
      </c>
      <c r="X78" s="26">
        <v>1650275815</v>
      </c>
      <c r="Y78" s="26">
        <v>165001001</v>
      </c>
      <c r="Z78" s="26" t="s">
        <v>46</v>
      </c>
      <c r="AA78" s="26" t="s">
        <v>392</v>
      </c>
      <c r="AB78" s="63" t="s">
        <v>393</v>
      </c>
      <c r="AC78" s="18"/>
      <c r="AD78" s="36"/>
      <c r="AE78" s="23"/>
      <c r="AF78" s="21"/>
      <c r="AG78" s="37"/>
      <c r="AH78" s="6">
        <v>4742197</v>
      </c>
      <c r="AI78" s="72">
        <v>3</v>
      </c>
    </row>
    <row r="79" spans="2:35" ht="179.25" thickBot="1">
      <c r="B79" s="3">
        <v>19</v>
      </c>
      <c r="C79" s="25" t="s">
        <v>394</v>
      </c>
      <c r="D79" s="116">
        <v>0</v>
      </c>
      <c r="E79" s="119">
        <v>42387</v>
      </c>
      <c r="F79" s="116" t="s">
        <v>78</v>
      </c>
      <c r="G79" s="116">
        <v>1639031830</v>
      </c>
      <c r="H79" s="116">
        <v>165001001</v>
      </c>
      <c r="I79" s="116"/>
      <c r="J79" s="116" t="s">
        <v>79</v>
      </c>
      <c r="K79" s="116" t="s">
        <v>395</v>
      </c>
      <c r="L79" s="119">
        <v>42367</v>
      </c>
      <c r="M79" s="116" t="s">
        <v>396</v>
      </c>
      <c r="N79" s="119">
        <v>42384</v>
      </c>
      <c r="O79" s="116" t="s">
        <v>397</v>
      </c>
      <c r="P79" s="65" t="s">
        <v>398</v>
      </c>
      <c r="Q79" s="27" t="s">
        <v>399</v>
      </c>
      <c r="R79" s="27" t="s">
        <v>61</v>
      </c>
      <c r="S79" s="27" t="s">
        <v>400</v>
      </c>
      <c r="T79" s="27" t="s">
        <v>401</v>
      </c>
      <c r="U79" s="35">
        <v>526400</v>
      </c>
      <c r="V79" s="65" t="s">
        <v>402</v>
      </c>
      <c r="W79" s="27" t="s">
        <v>62</v>
      </c>
      <c r="X79" s="27">
        <v>1644040195</v>
      </c>
      <c r="Y79" s="27">
        <v>163943001</v>
      </c>
      <c r="Z79" s="27"/>
      <c r="AA79" s="27" t="s">
        <v>63</v>
      </c>
      <c r="AB79" s="63" t="s">
        <v>403</v>
      </c>
      <c r="AC79" s="18"/>
      <c r="AD79" s="36"/>
      <c r="AE79" s="23"/>
      <c r="AF79" s="21"/>
      <c r="AG79" s="37"/>
      <c r="AH79" s="6">
        <v>564910</v>
      </c>
      <c r="AI79" s="72">
        <v>2</v>
      </c>
    </row>
    <row r="80" spans="4:27" ht="64.5" thickBot="1">
      <c r="D80" s="117"/>
      <c r="E80" s="120"/>
      <c r="F80" s="117"/>
      <c r="G80" s="117"/>
      <c r="H80" s="117"/>
      <c r="I80" s="117"/>
      <c r="J80" s="117"/>
      <c r="K80" s="117"/>
      <c r="L80" s="120"/>
      <c r="M80" s="117"/>
      <c r="N80" s="120"/>
      <c r="O80" s="117"/>
      <c r="P80" s="65" t="s">
        <v>398</v>
      </c>
      <c r="Q80" s="27" t="s">
        <v>399</v>
      </c>
      <c r="R80" s="27" t="s">
        <v>61</v>
      </c>
      <c r="S80" s="27" t="s">
        <v>404</v>
      </c>
      <c r="T80" s="27" t="s">
        <v>405</v>
      </c>
      <c r="U80" s="35">
        <v>32837.13</v>
      </c>
      <c r="V80" s="28"/>
      <c r="W80"/>
      <c r="X80"/>
      <c r="AA80" s="29"/>
    </row>
    <row r="81" spans="4:27" ht="64.5" thickBot="1">
      <c r="D81" s="118"/>
      <c r="E81" s="121"/>
      <c r="F81" s="118"/>
      <c r="G81" s="118"/>
      <c r="H81" s="118"/>
      <c r="I81" s="118"/>
      <c r="J81" s="118"/>
      <c r="K81" s="118"/>
      <c r="L81" s="121"/>
      <c r="M81" s="118"/>
      <c r="N81" s="121"/>
      <c r="O81" s="118"/>
      <c r="P81" s="30" t="s">
        <v>398</v>
      </c>
      <c r="Q81" s="26" t="s">
        <v>399</v>
      </c>
      <c r="R81" s="26" t="s">
        <v>61</v>
      </c>
      <c r="S81" s="26" t="s">
        <v>406</v>
      </c>
      <c r="T81" s="26" t="s">
        <v>64</v>
      </c>
      <c r="U81" s="35">
        <v>23.77</v>
      </c>
      <c r="V81" s="31"/>
      <c r="W81" s="32"/>
      <c r="X81" s="32"/>
      <c r="Y81" s="32"/>
      <c r="Z81" s="32"/>
      <c r="AA81" s="33"/>
    </row>
    <row r="82" spans="2:35" ht="179.25" thickBot="1">
      <c r="B82" s="3">
        <v>20</v>
      </c>
      <c r="C82" s="25" t="s">
        <v>407</v>
      </c>
      <c r="D82" s="116">
        <v>0</v>
      </c>
      <c r="E82" s="119">
        <v>42387</v>
      </c>
      <c r="F82" s="116" t="s">
        <v>65</v>
      </c>
      <c r="G82" s="116">
        <v>1639031685</v>
      </c>
      <c r="H82" s="116">
        <v>163901001</v>
      </c>
      <c r="I82" s="116"/>
      <c r="J82" s="116" t="s">
        <v>79</v>
      </c>
      <c r="K82" s="116" t="s">
        <v>408</v>
      </c>
      <c r="L82" s="119">
        <v>42367</v>
      </c>
      <c r="M82" s="116" t="s">
        <v>409</v>
      </c>
      <c r="N82" s="119">
        <v>42384</v>
      </c>
      <c r="O82" s="116" t="s">
        <v>410</v>
      </c>
      <c r="P82" s="65" t="s">
        <v>398</v>
      </c>
      <c r="Q82" s="27" t="s">
        <v>399</v>
      </c>
      <c r="R82" s="27" t="s">
        <v>61</v>
      </c>
      <c r="S82" s="27" t="s">
        <v>411</v>
      </c>
      <c r="T82" s="27" t="s">
        <v>412</v>
      </c>
      <c r="U82" s="35">
        <v>432180</v>
      </c>
      <c r="V82" s="65" t="s">
        <v>402</v>
      </c>
      <c r="W82" s="27" t="s">
        <v>62</v>
      </c>
      <c r="X82" s="27">
        <v>1644040195</v>
      </c>
      <c r="Y82" s="27">
        <v>163943001</v>
      </c>
      <c r="Z82" s="27"/>
      <c r="AA82" s="27" t="s">
        <v>63</v>
      </c>
      <c r="AB82" s="63" t="s">
        <v>403</v>
      </c>
      <c r="AC82" s="18"/>
      <c r="AD82" s="36"/>
      <c r="AE82" s="23"/>
      <c r="AF82" s="21"/>
      <c r="AG82" s="37"/>
      <c r="AH82" s="6">
        <v>500550</v>
      </c>
      <c r="AI82" s="72">
        <v>3</v>
      </c>
    </row>
    <row r="83" spans="4:27" ht="64.5" thickBot="1">
      <c r="D83" s="117"/>
      <c r="E83" s="120"/>
      <c r="F83" s="117"/>
      <c r="G83" s="117"/>
      <c r="H83" s="117"/>
      <c r="I83" s="117"/>
      <c r="J83" s="117"/>
      <c r="K83" s="117"/>
      <c r="L83" s="120"/>
      <c r="M83" s="117"/>
      <c r="N83" s="120"/>
      <c r="O83" s="117"/>
      <c r="P83" s="65" t="s">
        <v>398</v>
      </c>
      <c r="Q83" s="27" t="s">
        <v>399</v>
      </c>
      <c r="R83" s="27" t="s">
        <v>61</v>
      </c>
      <c r="S83" s="27" t="s">
        <v>413</v>
      </c>
      <c r="T83" s="27" t="s">
        <v>405</v>
      </c>
      <c r="U83" s="35">
        <v>30799.17</v>
      </c>
      <c r="V83" s="28"/>
      <c r="W83"/>
      <c r="X83"/>
      <c r="AA83" s="29"/>
    </row>
    <row r="84" spans="4:27" ht="64.5" thickBot="1">
      <c r="D84" s="118"/>
      <c r="E84" s="121"/>
      <c r="F84" s="118"/>
      <c r="G84" s="118"/>
      <c r="H84" s="118"/>
      <c r="I84" s="118"/>
      <c r="J84" s="118"/>
      <c r="K84" s="118"/>
      <c r="L84" s="121"/>
      <c r="M84" s="118"/>
      <c r="N84" s="121"/>
      <c r="O84" s="118"/>
      <c r="P84" s="30" t="s">
        <v>398</v>
      </c>
      <c r="Q84" s="26" t="s">
        <v>399</v>
      </c>
      <c r="R84" s="26" t="s">
        <v>61</v>
      </c>
      <c r="S84" s="26" t="s">
        <v>414</v>
      </c>
      <c r="T84" s="26" t="s">
        <v>64</v>
      </c>
      <c r="U84" s="35">
        <v>29.58</v>
      </c>
      <c r="V84" s="31"/>
      <c r="W84" s="32"/>
      <c r="X84" s="32"/>
      <c r="Y84" s="32"/>
      <c r="Z84" s="32"/>
      <c r="AA84" s="33"/>
    </row>
    <row r="85" spans="1:35" ht="178.5" customHeight="1" thickBot="1">
      <c r="A85" s="70" t="s">
        <v>383</v>
      </c>
      <c r="B85" s="3">
        <v>21</v>
      </c>
      <c r="C85" s="25" t="s">
        <v>415</v>
      </c>
      <c r="D85" s="30">
        <v>0</v>
      </c>
      <c r="E85" s="34">
        <v>42402</v>
      </c>
      <c r="F85" s="30" t="s">
        <v>416</v>
      </c>
      <c r="G85" s="30">
        <v>1639018885</v>
      </c>
      <c r="H85" s="30">
        <v>163901001</v>
      </c>
      <c r="I85" s="30"/>
      <c r="J85" s="30" t="s">
        <v>79</v>
      </c>
      <c r="K85" s="30" t="s">
        <v>417</v>
      </c>
      <c r="L85" s="34">
        <v>42388</v>
      </c>
      <c r="M85" s="30" t="s">
        <v>418</v>
      </c>
      <c r="N85" s="34">
        <v>42401</v>
      </c>
      <c r="O85" s="30" t="s">
        <v>419</v>
      </c>
      <c r="P85" s="30" t="s">
        <v>420</v>
      </c>
      <c r="Q85" s="26" t="s">
        <v>389</v>
      </c>
      <c r="R85" s="26" t="s">
        <v>39</v>
      </c>
      <c r="S85" s="26">
        <v>673632.17</v>
      </c>
      <c r="T85" s="26" t="s">
        <v>64</v>
      </c>
      <c r="U85" s="35">
        <v>673632.17</v>
      </c>
      <c r="V85" s="30" t="s">
        <v>421</v>
      </c>
      <c r="W85" s="26" t="s">
        <v>422</v>
      </c>
      <c r="X85" s="71">
        <v>165006323583</v>
      </c>
      <c r="Y85" s="26"/>
      <c r="Z85" s="26"/>
      <c r="AA85" s="26" t="s">
        <v>392</v>
      </c>
      <c r="AB85" s="63" t="s">
        <v>423</v>
      </c>
      <c r="AC85" s="18"/>
      <c r="AD85" s="36"/>
      <c r="AE85" s="23"/>
      <c r="AF85" s="21"/>
      <c r="AG85" s="37"/>
      <c r="AH85" s="6">
        <v>680436.53</v>
      </c>
      <c r="AI85" s="72">
        <v>2</v>
      </c>
    </row>
    <row r="86" spans="1:35" ht="204.75" thickBot="1">
      <c r="A86" s="70" t="s">
        <v>383</v>
      </c>
      <c r="B86" s="3">
        <v>22</v>
      </c>
      <c r="C86" s="25" t="s">
        <v>424</v>
      </c>
      <c r="D86" s="30">
        <v>0</v>
      </c>
      <c r="E86" s="34">
        <v>42408</v>
      </c>
      <c r="F86" s="30" t="s">
        <v>78</v>
      </c>
      <c r="G86" s="30">
        <v>1639031830</v>
      </c>
      <c r="H86" s="30">
        <v>165001001</v>
      </c>
      <c r="I86" s="30"/>
      <c r="J86" s="30" t="s">
        <v>79</v>
      </c>
      <c r="K86" s="30" t="s">
        <v>425</v>
      </c>
      <c r="L86" s="34">
        <v>42391</v>
      </c>
      <c r="M86" s="30" t="s">
        <v>426</v>
      </c>
      <c r="N86" s="34">
        <v>42408</v>
      </c>
      <c r="O86" s="30" t="s">
        <v>427</v>
      </c>
      <c r="P86" s="30" t="s">
        <v>428</v>
      </c>
      <c r="Q86" s="26" t="s">
        <v>429</v>
      </c>
      <c r="R86" s="26" t="s">
        <v>44</v>
      </c>
      <c r="S86" s="26" t="s">
        <v>430</v>
      </c>
      <c r="T86" s="26" t="s">
        <v>64</v>
      </c>
      <c r="U86" s="35">
        <v>8527647.5</v>
      </c>
      <c r="V86" s="30" t="s">
        <v>431</v>
      </c>
      <c r="W86" s="26" t="s">
        <v>432</v>
      </c>
      <c r="X86" s="26">
        <v>1659112276</v>
      </c>
      <c r="Y86" s="26">
        <v>165501001</v>
      </c>
      <c r="Z86" s="26" t="s">
        <v>46</v>
      </c>
      <c r="AA86" s="26" t="s">
        <v>433</v>
      </c>
      <c r="AB86" s="63" t="s">
        <v>423</v>
      </c>
      <c r="AC86" s="18"/>
      <c r="AD86" s="36"/>
      <c r="AE86" s="23"/>
      <c r="AF86" s="21"/>
      <c r="AG86" s="37"/>
      <c r="AH86" s="6">
        <v>8570500</v>
      </c>
      <c r="AI86" s="72">
        <v>2</v>
      </c>
    </row>
    <row r="87" spans="2:37" ht="127.5" customHeight="1" thickBot="1">
      <c r="B87" s="3">
        <v>34</v>
      </c>
      <c r="C87" s="25" t="s">
        <v>530</v>
      </c>
      <c r="D87" s="30">
        <v>0</v>
      </c>
      <c r="E87" s="34">
        <v>42478</v>
      </c>
      <c r="F87" s="30" t="s">
        <v>531</v>
      </c>
      <c r="G87" s="30">
        <v>1639012019</v>
      </c>
      <c r="H87" s="30">
        <v>163901001</v>
      </c>
      <c r="I87" s="30"/>
      <c r="J87" s="30" t="s">
        <v>79</v>
      </c>
      <c r="K87" s="30" t="s">
        <v>532</v>
      </c>
      <c r="L87" s="34">
        <v>42465</v>
      </c>
      <c r="M87" s="116" t="s">
        <v>533</v>
      </c>
      <c r="N87" s="119">
        <v>42478</v>
      </c>
      <c r="O87" s="116" t="s">
        <v>534</v>
      </c>
      <c r="P87" s="87" t="s">
        <v>535</v>
      </c>
      <c r="Q87" s="27" t="s">
        <v>536</v>
      </c>
      <c r="R87" s="27" t="s">
        <v>61</v>
      </c>
      <c r="S87" s="27" t="s">
        <v>537</v>
      </c>
      <c r="T87" s="27" t="s">
        <v>538</v>
      </c>
      <c r="U87" s="35">
        <v>19736.82</v>
      </c>
      <c r="V87" s="30" t="s">
        <v>539</v>
      </c>
      <c r="W87" s="26" t="s">
        <v>62</v>
      </c>
      <c r="X87" s="26">
        <v>1644040195</v>
      </c>
      <c r="Y87" s="26">
        <v>163943001</v>
      </c>
      <c r="Z87" s="26"/>
      <c r="AA87" s="26" t="s">
        <v>63</v>
      </c>
      <c r="AB87" s="63">
        <v>42735</v>
      </c>
      <c r="AC87" s="18"/>
      <c r="AD87" s="36"/>
      <c r="AE87" s="23"/>
      <c r="AF87" s="21"/>
      <c r="AG87" s="37"/>
      <c r="AH87" s="6">
        <v>249909.91</v>
      </c>
      <c r="AI87" s="77">
        <v>2</v>
      </c>
      <c r="AJ87" s="78">
        <v>1</v>
      </c>
      <c r="AK87" s="40"/>
    </row>
    <row r="88" spans="13:35" ht="64.5" thickBot="1">
      <c r="M88" s="117"/>
      <c r="N88" s="120"/>
      <c r="O88" s="117"/>
      <c r="P88" s="87" t="s">
        <v>540</v>
      </c>
      <c r="Q88" s="27" t="s">
        <v>541</v>
      </c>
      <c r="R88" s="27" t="s">
        <v>61</v>
      </c>
      <c r="S88" s="27" t="s">
        <v>542</v>
      </c>
      <c r="T88" s="27" t="s">
        <v>543</v>
      </c>
      <c r="U88" s="35">
        <v>69664.44</v>
      </c>
      <c r="AI88" s="40"/>
    </row>
    <row r="89" spans="13:35" ht="64.5" thickBot="1">
      <c r="M89" s="117"/>
      <c r="N89" s="120"/>
      <c r="O89" s="117"/>
      <c r="P89" s="87" t="s">
        <v>544</v>
      </c>
      <c r="Q89" s="27" t="s">
        <v>545</v>
      </c>
      <c r="R89" s="27" t="s">
        <v>61</v>
      </c>
      <c r="S89" s="27" t="s">
        <v>546</v>
      </c>
      <c r="T89" s="27" t="s">
        <v>547</v>
      </c>
      <c r="U89" s="35">
        <v>159222.2</v>
      </c>
      <c r="AI89" s="40"/>
    </row>
    <row r="90" spans="13:35" ht="64.5" thickBot="1">
      <c r="M90" s="118"/>
      <c r="N90" s="121"/>
      <c r="O90" s="118"/>
      <c r="P90" s="30" t="s">
        <v>535</v>
      </c>
      <c r="Q90" s="26" t="s">
        <v>536</v>
      </c>
      <c r="R90" s="26" t="s">
        <v>61</v>
      </c>
      <c r="S90" s="26" t="s">
        <v>548</v>
      </c>
      <c r="T90" s="26" t="s">
        <v>64</v>
      </c>
      <c r="U90" s="35">
        <v>36.9</v>
      </c>
      <c r="AI90" s="40"/>
    </row>
    <row r="91" spans="2:37" ht="141" thickBot="1">
      <c r="B91" s="3">
        <v>35</v>
      </c>
      <c r="C91" s="25" t="s">
        <v>549</v>
      </c>
      <c r="D91" s="30">
        <v>1</v>
      </c>
      <c r="E91" s="34">
        <v>42501</v>
      </c>
      <c r="F91" s="30" t="s">
        <v>78</v>
      </c>
      <c r="G91" s="30">
        <v>1639031830</v>
      </c>
      <c r="H91" s="30">
        <v>165001001</v>
      </c>
      <c r="I91" s="30"/>
      <c r="J91" s="30" t="s">
        <v>79</v>
      </c>
      <c r="K91" s="30" t="s">
        <v>550</v>
      </c>
      <c r="L91" s="34">
        <v>42488</v>
      </c>
      <c r="M91" s="30" t="s">
        <v>551</v>
      </c>
      <c r="N91" s="34">
        <v>42501</v>
      </c>
      <c r="O91" s="30" t="s">
        <v>552</v>
      </c>
      <c r="P91" s="30" t="s">
        <v>553</v>
      </c>
      <c r="Q91" s="26" t="s">
        <v>554</v>
      </c>
      <c r="R91" s="26" t="s">
        <v>44</v>
      </c>
      <c r="S91" s="26" t="s">
        <v>555</v>
      </c>
      <c r="T91" s="26" t="s">
        <v>64</v>
      </c>
      <c r="U91" s="35">
        <v>495500.48</v>
      </c>
      <c r="V91" s="30" t="s">
        <v>556</v>
      </c>
      <c r="W91" s="26" t="s">
        <v>557</v>
      </c>
      <c r="X91" s="26">
        <v>1660077474</v>
      </c>
      <c r="Y91" s="26">
        <v>166001001</v>
      </c>
      <c r="Z91" s="26"/>
      <c r="AA91" s="26" t="s">
        <v>558</v>
      </c>
      <c r="AB91" s="63">
        <v>42735</v>
      </c>
      <c r="AC91" s="18"/>
      <c r="AD91" s="36"/>
      <c r="AE91" s="23"/>
      <c r="AF91" s="21"/>
      <c r="AG91" s="37"/>
      <c r="AH91" s="89">
        <v>495500.48</v>
      </c>
      <c r="AI91" s="77">
        <v>1</v>
      </c>
      <c r="AJ91" s="78"/>
      <c r="AK91" s="40"/>
    </row>
    <row r="92" spans="1:35" ht="166.5" thickBot="1">
      <c r="A92" s="91" t="s">
        <v>610</v>
      </c>
      <c r="B92" s="3">
        <v>46</v>
      </c>
      <c r="C92" s="25" t="s">
        <v>611</v>
      </c>
      <c r="D92" s="30">
        <v>0</v>
      </c>
      <c r="E92" s="34">
        <v>42531</v>
      </c>
      <c r="F92" s="30" t="s">
        <v>78</v>
      </c>
      <c r="G92" s="30">
        <v>1639031830</v>
      </c>
      <c r="H92" s="30">
        <v>165001001</v>
      </c>
      <c r="I92" s="30"/>
      <c r="J92" s="30" t="s">
        <v>79</v>
      </c>
      <c r="K92" s="30" t="s">
        <v>612</v>
      </c>
      <c r="L92" s="34">
        <v>42516</v>
      </c>
      <c r="M92" s="30" t="s">
        <v>613</v>
      </c>
      <c r="N92" s="34">
        <v>42531</v>
      </c>
      <c r="O92" s="30" t="s">
        <v>614</v>
      </c>
      <c r="P92" s="30" t="s">
        <v>615</v>
      </c>
      <c r="Q92" s="26" t="s">
        <v>616</v>
      </c>
      <c r="R92" s="26" t="s">
        <v>44</v>
      </c>
      <c r="S92" s="26" t="s">
        <v>617</v>
      </c>
      <c r="T92" s="26" t="s">
        <v>64</v>
      </c>
      <c r="U92" s="35">
        <v>1957072</v>
      </c>
      <c r="V92" s="30" t="s">
        <v>618</v>
      </c>
      <c r="W92" s="26" t="s">
        <v>619</v>
      </c>
      <c r="X92" s="26">
        <v>1660110241</v>
      </c>
      <c r="Y92" s="26">
        <v>168150001</v>
      </c>
      <c r="Z92" s="26"/>
      <c r="AA92" s="26" t="s">
        <v>620</v>
      </c>
      <c r="AB92" s="63">
        <v>42735</v>
      </c>
      <c r="AC92" s="18"/>
      <c r="AD92" s="36"/>
      <c r="AE92" s="23"/>
      <c r="AF92" s="21"/>
      <c r="AG92" s="37"/>
      <c r="AH92" s="90">
        <v>1966907</v>
      </c>
      <c r="AI92" s="72">
        <v>2</v>
      </c>
    </row>
    <row r="93" spans="1:35" ht="166.5" thickBot="1">
      <c r="A93" s="91" t="s">
        <v>610</v>
      </c>
      <c r="B93" s="3">
        <v>47</v>
      </c>
      <c r="C93" s="25" t="s">
        <v>621</v>
      </c>
      <c r="D93" s="30">
        <v>0</v>
      </c>
      <c r="E93" s="34">
        <v>42531</v>
      </c>
      <c r="F93" s="30" t="s">
        <v>78</v>
      </c>
      <c r="G93" s="30">
        <v>1639031830</v>
      </c>
      <c r="H93" s="30">
        <v>165001001</v>
      </c>
      <c r="I93" s="30"/>
      <c r="J93" s="30" t="s">
        <v>79</v>
      </c>
      <c r="K93" s="30" t="s">
        <v>622</v>
      </c>
      <c r="L93" s="34">
        <v>42517</v>
      </c>
      <c r="M93" s="30" t="s">
        <v>623</v>
      </c>
      <c r="N93" s="34">
        <v>42531</v>
      </c>
      <c r="O93" s="30" t="s">
        <v>624</v>
      </c>
      <c r="P93" s="30" t="s">
        <v>625</v>
      </c>
      <c r="Q93" s="26" t="s">
        <v>616</v>
      </c>
      <c r="R93" s="26" t="s">
        <v>44</v>
      </c>
      <c r="S93" s="26" t="s">
        <v>626</v>
      </c>
      <c r="T93" s="26" t="s">
        <v>64</v>
      </c>
      <c r="U93" s="35">
        <v>16849728</v>
      </c>
      <c r="V93" s="30" t="s">
        <v>618</v>
      </c>
      <c r="W93" s="26" t="s">
        <v>619</v>
      </c>
      <c r="X93" s="26">
        <v>1660110241</v>
      </c>
      <c r="Y93" s="26">
        <v>168150001</v>
      </c>
      <c r="Z93" s="26"/>
      <c r="AA93" s="26" t="s">
        <v>620</v>
      </c>
      <c r="AB93" s="63">
        <v>42735</v>
      </c>
      <c r="AC93" s="18"/>
      <c r="AD93" s="36"/>
      <c r="AE93" s="23"/>
      <c r="AF93" s="21"/>
      <c r="AG93" s="37"/>
      <c r="AH93" s="90">
        <v>16934400</v>
      </c>
      <c r="AI93" s="72">
        <v>2</v>
      </c>
    </row>
    <row r="94" spans="2:37" ht="152.25" customHeight="1" thickBot="1">
      <c r="B94" s="3">
        <v>48</v>
      </c>
      <c r="C94" s="25" t="s">
        <v>627</v>
      </c>
      <c r="D94" s="30">
        <v>0</v>
      </c>
      <c r="E94" s="34">
        <v>42535</v>
      </c>
      <c r="F94" s="30" t="s">
        <v>628</v>
      </c>
      <c r="G94" s="30">
        <v>1639020771</v>
      </c>
      <c r="H94" s="30">
        <v>163901001</v>
      </c>
      <c r="I94" s="30"/>
      <c r="J94" s="30" t="s">
        <v>79</v>
      </c>
      <c r="K94" s="30" t="s">
        <v>629</v>
      </c>
      <c r="L94" s="34">
        <v>42521</v>
      </c>
      <c r="M94" s="116" t="s">
        <v>630</v>
      </c>
      <c r="N94" s="119">
        <v>42535</v>
      </c>
      <c r="O94" s="116" t="s">
        <v>631</v>
      </c>
      <c r="P94" s="87" t="s">
        <v>632</v>
      </c>
      <c r="Q94" s="27" t="s">
        <v>633</v>
      </c>
      <c r="R94" s="27" t="s">
        <v>44</v>
      </c>
      <c r="S94" s="27" t="s">
        <v>634</v>
      </c>
      <c r="T94" s="27" t="s">
        <v>64</v>
      </c>
      <c r="U94" s="35">
        <v>435430.9</v>
      </c>
      <c r="V94" s="30" t="s">
        <v>635</v>
      </c>
      <c r="W94" s="26" t="s">
        <v>636</v>
      </c>
      <c r="X94" s="26">
        <v>1650297664</v>
      </c>
      <c r="Y94" s="26">
        <v>165001001</v>
      </c>
      <c r="Z94" s="26"/>
      <c r="AA94" s="26" t="s">
        <v>637</v>
      </c>
      <c r="AB94" s="63">
        <v>42735</v>
      </c>
      <c r="AC94" s="18"/>
      <c r="AD94" s="36"/>
      <c r="AE94" s="23"/>
      <c r="AF94" s="21"/>
      <c r="AG94" s="37"/>
      <c r="AH94" s="90">
        <v>945000</v>
      </c>
      <c r="AI94" s="77">
        <v>2</v>
      </c>
      <c r="AJ94" s="78">
        <v>1</v>
      </c>
      <c r="AK94" s="40"/>
    </row>
    <row r="95" spans="13:35" ht="64.5" thickBot="1">
      <c r="M95" s="118"/>
      <c r="N95" s="121"/>
      <c r="O95" s="118"/>
      <c r="P95" s="30" t="s">
        <v>632</v>
      </c>
      <c r="Q95" s="26" t="s">
        <v>633</v>
      </c>
      <c r="R95" s="26" t="s">
        <v>44</v>
      </c>
      <c r="S95" s="26" t="s">
        <v>638</v>
      </c>
      <c r="T95" s="26" t="s">
        <v>64</v>
      </c>
      <c r="U95" s="35">
        <v>504844.1</v>
      </c>
      <c r="AI95" s="40"/>
    </row>
    <row r="96" spans="1:37" ht="192" thickBot="1">
      <c r="A96" s="70" t="s">
        <v>383</v>
      </c>
      <c r="B96" s="3">
        <v>50</v>
      </c>
      <c r="C96" s="25" t="s">
        <v>648</v>
      </c>
      <c r="D96" s="30">
        <v>0</v>
      </c>
      <c r="E96" s="34">
        <v>42542</v>
      </c>
      <c r="F96" s="30" t="s">
        <v>78</v>
      </c>
      <c r="G96" s="30">
        <v>1639031830</v>
      </c>
      <c r="H96" s="30">
        <v>165001001</v>
      </c>
      <c r="I96" s="30"/>
      <c r="J96" s="30" t="s">
        <v>79</v>
      </c>
      <c r="K96" s="30" t="s">
        <v>649</v>
      </c>
      <c r="L96" s="34">
        <v>42529</v>
      </c>
      <c r="M96" s="30" t="s">
        <v>650</v>
      </c>
      <c r="N96" s="34">
        <v>42542</v>
      </c>
      <c r="O96" s="30" t="s">
        <v>651</v>
      </c>
      <c r="P96" s="30" t="s">
        <v>652</v>
      </c>
      <c r="Q96" s="26" t="s">
        <v>389</v>
      </c>
      <c r="R96" s="26" t="s">
        <v>44</v>
      </c>
      <c r="S96" s="26" t="s">
        <v>653</v>
      </c>
      <c r="T96" s="26" t="s">
        <v>64</v>
      </c>
      <c r="U96" s="35">
        <v>656845.5</v>
      </c>
      <c r="V96" s="30" t="s">
        <v>654</v>
      </c>
      <c r="W96" s="26" t="s">
        <v>655</v>
      </c>
      <c r="X96" s="84">
        <v>165000379205</v>
      </c>
      <c r="Y96" s="26"/>
      <c r="Z96" s="26"/>
      <c r="AA96" s="26" t="s">
        <v>656</v>
      </c>
      <c r="AB96" s="63">
        <v>42735</v>
      </c>
      <c r="AC96" s="18"/>
      <c r="AD96" s="36"/>
      <c r="AE96" s="23"/>
      <c r="AF96" s="21"/>
      <c r="AG96" s="37"/>
      <c r="AH96" s="90">
        <v>656845.5</v>
      </c>
      <c r="AI96" s="77">
        <v>1</v>
      </c>
      <c r="AJ96" s="78"/>
      <c r="AK96" s="40"/>
    </row>
    <row r="97" spans="1:37" ht="102.75" thickBot="1">
      <c r="A97" s="70" t="s">
        <v>383</v>
      </c>
      <c r="B97" s="3">
        <v>52</v>
      </c>
      <c r="C97" s="25" t="s">
        <v>669</v>
      </c>
      <c r="D97" s="30">
        <v>0</v>
      </c>
      <c r="E97" s="34">
        <v>42545</v>
      </c>
      <c r="F97" s="30" t="s">
        <v>78</v>
      </c>
      <c r="G97" s="30">
        <v>1639031830</v>
      </c>
      <c r="H97" s="30">
        <v>165001001</v>
      </c>
      <c r="I97" s="30"/>
      <c r="J97" s="30" t="s">
        <v>79</v>
      </c>
      <c r="K97" s="30" t="s">
        <v>670</v>
      </c>
      <c r="L97" s="34">
        <v>42529</v>
      </c>
      <c r="M97" s="30" t="s">
        <v>671</v>
      </c>
      <c r="N97" s="34">
        <v>42543</v>
      </c>
      <c r="O97" s="30" t="s">
        <v>672</v>
      </c>
      <c r="P97" s="30" t="s">
        <v>673</v>
      </c>
      <c r="Q97" s="26" t="s">
        <v>674</v>
      </c>
      <c r="R97" s="26" t="s">
        <v>44</v>
      </c>
      <c r="S97" s="26" t="s">
        <v>675</v>
      </c>
      <c r="T97" s="26" t="s">
        <v>64</v>
      </c>
      <c r="U97" s="35">
        <v>720360</v>
      </c>
      <c r="V97" s="30" t="s">
        <v>676</v>
      </c>
      <c r="W97" s="26" t="s">
        <v>677</v>
      </c>
      <c r="X97" s="26">
        <v>1650248890</v>
      </c>
      <c r="Y97" s="26">
        <v>165001001</v>
      </c>
      <c r="Z97" s="26" t="s">
        <v>46</v>
      </c>
      <c r="AA97" s="26" t="s">
        <v>678</v>
      </c>
      <c r="AB97" s="63">
        <v>42735</v>
      </c>
      <c r="AC97" s="18"/>
      <c r="AD97" s="36"/>
      <c r="AE97" s="23"/>
      <c r="AF97" s="21"/>
      <c r="AG97" s="37"/>
      <c r="AH97" s="90">
        <v>720360</v>
      </c>
      <c r="AI97" s="77">
        <v>1</v>
      </c>
      <c r="AJ97" s="78"/>
      <c r="AK97" s="40"/>
    </row>
    <row r="98" spans="1:37" ht="77.25" thickBot="1">
      <c r="A98" s="70" t="s">
        <v>383</v>
      </c>
      <c r="B98" s="3">
        <v>53</v>
      </c>
      <c r="C98" s="25" t="s">
        <v>679</v>
      </c>
      <c r="D98" s="30">
        <v>0</v>
      </c>
      <c r="E98" s="34">
        <v>42551</v>
      </c>
      <c r="F98" s="30" t="s">
        <v>65</v>
      </c>
      <c r="G98" s="30">
        <v>1639031685</v>
      </c>
      <c r="H98" s="30">
        <v>163901001</v>
      </c>
      <c r="I98" s="30"/>
      <c r="J98" s="30" t="s">
        <v>79</v>
      </c>
      <c r="K98" s="30" t="s">
        <v>680</v>
      </c>
      <c r="L98" s="34">
        <v>42537</v>
      </c>
      <c r="M98" s="116" t="s">
        <v>681</v>
      </c>
      <c r="N98" s="119">
        <v>42549</v>
      </c>
      <c r="O98" s="116" t="s">
        <v>682</v>
      </c>
      <c r="P98" s="87" t="s">
        <v>683</v>
      </c>
      <c r="Q98" s="27" t="s">
        <v>684</v>
      </c>
      <c r="R98" s="27" t="s">
        <v>685</v>
      </c>
      <c r="S98" s="27" t="s">
        <v>686</v>
      </c>
      <c r="T98" s="27" t="s">
        <v>687</v>
      </c>
      <c r="U98" s="35">
        <v>638</v>
      </c>
      <c r="V98" s="30" t="s">
        <v>688</v>
      </c>
      <c r="W98" s="26" t="s">
        <v>689</v>
      </c>
      <c r="X98" s="26">
        <v>7726347189</v>
      </c>
      <c r="Y98" s="26">
        <v>772601001</v>
      </c>
      <c r="Z98" s="26"/>
      <c r="AA98" s="26" t="s">
        <v>690</v>
      </c>
      <c r="AB98" s="63">
        <v>42582</v>
      </c>
      <c r="AC98" s="18"/>
      <c r="AD98" s="36"/>
      <c r="AE98" s="23"/>
      <c r="AF98" s="21"/>
      <c r="AG98" s="37"/>
      <c r="AH98" s="90">
        <v>81611.1</v>
      </c>
      <c r="AI98" s="72">
        <v>4</v>
      </c>
      <c r="AK98" s="92">
        <v>1</v>
      </c>
    </row>
    <row r="99" spans="10:34" ht="26.25" thickBot="1">
      <c r="J99" s="20"/>
      <c r="M99" s="117"/>
      <c r="N99" s="120"/>
      <c r="O99" s="117"/>
      <c r="P99" s="87" t="s">
        <v>691</v>
      </c>
      <c r="Q99" s="27" t="s">
        <v>692</v>
      </c>
      <c r="R99" s="27" t="s">
        <v>41</v>
      </c>
      <c r="S99" s="39">
        <v>24898</v>
      </c>
      <c r="T99" s="27" t="s">
        <v>49</v>
      </c>
      <c r="U99" s="35">
        <v>184</v>
      </c>
      <c r="AH99" s="41"/>
    </row>
    <row r="100" spans="13:21" ht="26.25" thickBot="1">
      <c r="M100" s="117"/>
      <c r="N100" s="120"/>
      <c r="O100" s="117"/>
      <c r="P100" s="87" t="s">
        <v>693</v>
      </c>
      <c r="Q100" s="27" t="s">
        <v>684</v>
      </c>
      <c r="R100" s="27" t="s">
        <v>685</v>
      </c>
      <c r="S100" s="82">
        <v>42495</v>
      </c>
      <c r="T100" s="27" t="s">
        <v>687</v>
      </c>
      <c r="U100" s="35">
        <v>50.5</v>
      </c>
    </row>
    <row r="101" spans="13:21" ht="26.25" thickBot="1">
      <c r="M101" s="117"/>
      <c r="N101" s="120"/>
      <c r="O101" s="117"/>
      <c r="P101" s="87" t="s">
        <v>694</v>
      </c>
      <c r="Q101" s="27" t="s">
        <v>684</v>
      </c>
      <c r="R101" s="27" t="s">
        <v>41</v>
      </c>
      <c r="S101" s="39">
        <v>26177</v>
      </c>
      <c r="T101" s="27" t="s">
        <v>687</v>
      </c>
      <c r="U101" s="35">
        <v>97.1</v>
      </c>
    </row>
    <row r="102" spans="13:21" ht="26.25" thickBot="1">
      <c r="M102" s="117"/>
      <c r="N102" s="120"/>
      <c r="O102" s="117"/>
      <c r="P102" s="87" t="s">
        <v>695</v>
      </c>
      <c r="Q102" s="27" t="s">
        <v>696</v>
      </c>
      <c r="R102" s="27" t="s">
        <v>41</v>
      </c>
      <c r="S102" s="27" t="s">
        <v>697</v>
      </c>
      <c r="T102" s="27" t="s">
        <v>687</v>
      </c>
      <c r="U102" s="35">
        <v>619.8</v>
      </c>
    </row>
    <row r="103" spans="13:21" ht="26.25" thickBot="1">
      <c r="M103" s="117"/>
      <c r="N103" s="120"/>
      <c r="O103" s="117"/>
      <c r="P103" s="87" t="s">
        <v>698</v>
      </c>
      <c r="Q103" s="27" t="s">
        <v>699</v>
      </c>
      <c r="R103" s="27" t="s">
        <v>41</v>
      </c>
      <c r="S103" s="39">
        <v>32994</v>
      </c>
      <c r="T103" s="27" t="s">
        <v>700</v>
      </c>
      <c r="U103" s="35">
        <v>2950</v>
      </c>
    </row>
    <row r="104" spans="13:21" ht="26.25" thickBot="1">
      <c r="M104" s="117"/>
      <c r="N104" s="120"/>
      <c r="O104" s="117"/>
      <c r="P104" s="87" t="s">
        <v>701</v>
      </c>
      <c r="Q104" s="27" t="s">
        <v>692</v>
      </c>
      <c r="R104" s="27" t="s">
        <v>41</v>
      </c>
      <c r="S104" s="39">
        <v>19085</v>
      </c>
      <c r="T104" s="27" t="s">
        <v>702</v>
      </c>
      <c r="U104" s="35">
        <v>452</v>
      </c>
    </row>
    <row r="105" spans="13:21" ht="26.25" thickBot="1">
      <c r="M105" s="117"/>
      <c r="N105" s="120"/>
      <c r="O105" s="117"/>
      <c r="P105" s="87" t="s">
        <v>703</v>
      </c>
      <c r="Q105" s="27" t="s">
        <v>684</v>
      </c>
      <c r="R105" s="27" t="s">
        <v>685</v>
      </c>
      <c r="S105" s="27" t="s">
        <v>704</v>
      </c>
      <c r="T105" s="27" t="s">
        <v>705</v>
      </c>
      <c r="U105" s="35">
        <v>458.4</v>
      </c>
    </row>
    <row r="106" spans="13:21" ht="26.25" thickBot="1">
      <c r="M106" s="117"/>
      <c r="N106" s="120"/>
      <c r="O106" s="117"/>
      <c r="P106" s="87" t="s">
        <v>706</v>
      </c>
      <c r="Q106" s="27" t="s">
        <v>707</v>
      </c>
      <c r="R106" s="27" t="s">
        <v>685</v>
      </c>
      <c r="S106" s="27" t="s">
        <v>708</v>
      </c>
      <c r="T106" s="27" t="s">
        <v>709</v>
      </c>
      <c r="U106" s="35">
        <v>42492.5</v>
      </c>
    </row>
    <row r="107" spans="13:21" ht="26.25" thickBot="1">
      <c r="M107" s="117"/>
      <c r="N107" s="120"/>
      <c r="O107" s="117"/>
      <c r="P107" s="87" t="s">
        <v>710</v>
      </c>
      <c r="Q107" s="27" t="s">
        <v>711</v>
      </c>
      <c r="R107" s="27" t="s">
        <v>41</v>
      </c>
      <c r="S107" s="39">
        <v>25020</v>
      </c>
      <c r="T107" s="27" t="s">
        <v>712</v>
      </c>
      <c r="U107" s="35">
        <v>30.72</v>
      </c>
    </row>
    <row r="108" spans="13:21" ht="26.25" thickBot="1">
      <c r="M108" s="117"/>
      <c r="N108" s="120"/>
      <c r="O108" s="117"/>
      <c r="P108" s="87" t="s">
        <v>713</v>
      </c>
      <c r="Q108" s="27" t="s">
        <v>714</v>
      </c>
      <c r="R108" s="27" t="s">
        <v>41</v>
      </c>
      <c r="S108" s="82">
        <v>42564</v>
      </c>
      <c r="T108" s="27" t="s">
        <v>687</v>
      </c>
      <c r="U108" s="35">
        <v>130.7</v>
      </c>
    </row>
    <row r="109" spans="13:21" ht="26.25" thickBot="1">
      <c r="M109" s="117"/>
      <c r="N109" s="120"/>
      <c r="O109" s="117"/>
      <c r="P109" s="87" t="s">
        <v>715</v>
      </c>
      <c r="Q109" s="27" t="s">
        <v>716</v>
      </c>
      <c r="R109" s="27" t="s">
        <v>41</v>
      </c>
      <c r="S109" s="39">
        <v>20271</v>
      </c>
      <c r="T109" s="27" t="s">
        <v>700</v>
      </c>
      <c r="U109" s="35">
        <v>3775</v>
      </c>
    </row>
    <row r="110" spans="13:21" ht="26.25" thickBot="1">
      <c r="M110" s="117"/>
      <c r="N110" s="120"/>
      <c r="O110" s="117"/>
      <c r="P110" s="87" t="s">
        <v>717</v>
      </c>
      <c r="Q110" s="27" t="s">
        <v>714</v>
      </c>
      <c r="R110" s="27" t="s">
        <v>41</v>
      </c>
      <c r="S110" s="27" t="s">
        <v>718</v>
      </c>
      <c r="T110" s="27" t="s">
        <v>687</v>
      </c>
      <c r="U110" s="35">
        <v>294.4</v>
      </c>
    </row>
    <row r="111" spans="13:21" ht="26.25" thickBot="1">
      <c r="M111" s="117"/>
      <c r="N111" s="120"/>
      <c r="O111" s="117"/>
      <c r="P111" s="87" t="s">
        <v>719</v>
      </c>
      <c r="Q111" s="27" t="s">
        <v>720</v>
      </c>
      <c r="R111" s="27" t="s">
        <v>41</v>
      </c>
      <c r="S111" s="27" t="s">
        <v>721</v>
      </c>
      <c r="T111" s="27" t="s">
        <v>705</v>
      </c>
      <c r="U111" s="35">
        <v>1905.4</v>
      </c>
    </row>
    <row r="112" spans="13:21" ht="26.25" thickBot="1">
      <c r="M112" s="117"/>
      <c r="N112" s="120"/>
      <c r="O112" s="117"/>
      <c r="P112" s="87" t="s">
        <v>722</v>
      </c>
      <c r="Q112" s="27" t="s">
        <v>723</v>
      </c>
      <c r="R112" s="27" t="s">
        <v>41</v>
      </c>
      <c r="S112" s="82">
        <v>42678</v>
      </c>
      <c r="T112" s="27" t="s">
        <v>705</v>
      </c>
      <c r="U112" s="35">
        <v>82.2</v>
      </c>
    </row>
    <row r="113" spans="13:21" ht="26.25" thickBot="1">
      <c r="M113" s="117"/>
      <c r="N113" s="120"/>
      <c r="O113" s="117"/>
      <c r="P113" s="87" t="s">
        <v>724</v>
      </c>
      <c r="Q113" s="27" t="s">
        <v>725</v>
      </c>
      <c r="R113" s="27" t="s">
        <v>41</v>
      </c>
      <c r="S113" s="27" t="s">
        <v>726</v>
      </c>
      <c r="T113" s="27" t="s">
        <v>727</v>
      </c>
      <c r="U113" s="35">
        <v>940</v>
      </c>
    </row>
    <row r="114" spans="13:21" ht="26.25" thickBot="1">
      <c r="M114" s="117"/>
      <c r="N114" s="120"/>
      <c r="O114" s="117"/>
      <c r="P114" s="87" t="s">
        <v>728</v>
      </c>
      <c r="Q114" s="27" t="s">
        <v>699</v>
      </c>
      <c r="R114" s="27" t="s">
        <v>41</v>
      </c>
      <c r="S114" s="39">
        <v>25628</v>
      </c>
      <c r="T114" s="27" t="s">
        <v>727</v>
      </c>
      <c r="U114" s="35">
        <v>3700</v>
      </c>
    </row>
    <row r="115" spans="13:21" ht="26.25" thickBot="1">
      <c r="M115" s="117"/>
      <c r="N115" s="120"/>
      <c r="O115" s="117"/>
      <c r="P115" s="87" t="s">
        <v>729</v>
      </c>
      <c r="Q115" s="27" t="s">
        <v>730</v>
      </c>
      <c r="R115" s="27" t="s">
        <v>685</v>
      </c>
      <c r="S115" s="27" t="s">
        <v>731</v>
      </c>
      <c r="T115" s="27" t="s">
        <v>705</v>
      </c>
      <c r="U115" s="35">
        <v>517.2</v>
      </c>
    </row>
    <row r="116" spans="13:21" ht="26.25" thickBot="1">
      <c r="M116" s="118"/>
      <c r="N116" s="121"/>
      <c r="O116" s="118"/>
      <c r="P116" s="30" t="s">
        <v>710</v>
      </c>
      <c r="Q116" s="26" t="s">
        <v>711</v>
      </c>
      <c r="R116" s="26" t="s">
        <v>41</v>
      </c>
      <c r="S116" s="93">
        <v>7.67</v>
      </c>
      <c r="T116" s="26" t="s">
        <v>64</v>
      </c>
      <c r="U116" s="35">
        <v>7.67</v>
      </c>
    </row>
    <row r="117" spans="1:36" ht="151.5" customHeight="1" thickBot="1">
      <c r="A117" s="104" t="s">
        <v>610</v>
      </c>
      <c r="B117" s="3">
        <v>54</v>
      </c>
      <c r="C117" s="25" t="s">
        <v>732</v>
      </c>
      <c r="D117" s="30">
        <v>0</v>
      </c>
      <c r="E117" s="34">
        <v>42557</v>
      </c>
      <c r="F117" s="30" t="s">
        <v>78</v>
      </c>
      <c r="G117" s="30">
        <v>1639031830</v>
      </c>
      <c r="H117" s="30">
        <v>165001001</v>
      </c>
      <c r="I117" s="30"/>
      <c r="J117" s="30" t="s">
        <v>79</v>
      </c>
      <c r="K117" s="30" t="s">
        <v>733</v>
      </c>
      <c r="L117" s="34">
        <v>42538</v>
      </c>
      <c r="M117" s="116" t="s">
        <v>734</v>
      </c>
      <c r="N117" s="119">
        <v>42555</v>
      </c>
      <c r="O117" s="116" t="s">
        <v>735</v>
      </c>
      <c r="P117" s="102" t="s">
        <v>736</v>
      </c>
      <c r="Q117" s="27" t="s">
        <v>737</v>
      </c>
      <c r="R117" s="27" t="s">
        <v>42</v>
      </c>
      <c r="S117" s="27" t="s">
        <v>738</v>
      </c>
      <c r="T117" s="27" t="s">
        <v>739</v>
      </c>
      <c r="U117" s="35">
        <v>493790.64</v>
      </c>
      <c r="V117" s="30" t="s">
        <v>740</v>
      </c>
      <c r="W117" s="26" t="s">
        <v>741</v>
      </c>
      <c r="X117" s="26">
        <v>1660183627</v>
      </c>
      <c r="Y117" s="26">
        <v>165901001</v>
      </c>
      <c r="Z117" s="26"/>
      <c r="AA117" s="26" t="s">
        <v>742</v>
      </c>
      <c r="AB117" s="63">
        <v>42735</v>
      </c>
      <c r="AC117" s="18"/>
      <c r="AD117" s="36"/>
      <c r="AE117" s="23"/>
      <c r="AF117" s="21"/>
      <c r="AG117" s="37"/>
      <c r="AH117" s="90">
        <v>1250547</v>
      </c>
      <c r="AI117" s="72">
        <v>4</v>
      </c>
      <c r="AJ117" s="83">
        <v>1</v>
      </c>
    </row>
    <row r="118" spans="13:21" ht="26.25" thickBot="1">
      <c r="M118" s="117"/>
      <c r="N118" s="120"/>
      <c r="O118" s="117"/>
      <c r="P118" s="102" t="s">
        <v>743</v>
      </c>
      <c r="Q118" s="27" t="s">
        <v>744</v>
      </c>
      <c r="R118" s="27" t="s">
        <v>42</v>
      </c>
      <c r="S118" s="27" t="s">
        <v>745</v>
      </c>
      <c r="T118" s="27" t="s">
        <v>746</v>
      </c>
      <c r="U118" s="35">
        <v>583604.7</v>
      </c>
    </row>
    <row r="119" spans="13:21" ht="26.25" thickBot="1">
      <c r="M119" s="118"/>
      <c r="N119" s="121"/>
      <c r="O119" s="118"/>
      <c r="P119" s="30" t="s">
        <v>747</v>
      </c>
      <c r="Q119" s="26" t="s">
        <v>748</v>
      </c>
      <c r="R119" s="26" t="s">
        <v>685</v>
      </c>
      <c r="S119" s="26" t="s">
        <v>749</v>
      </c>
      <c r="T119" s="26" t="s">
        <v>750</v>
      </c>
      <c r="U119" s="35">
        <v>148140.72</v>
      </c>
    </row>
    <row r="120" spans="1:36" ht="153.75" thickBot="1">
      <c r="A120" s="104" t="s">
        <v>610</v>
      </c>
      <c r="B120" s="3">
        <v>55</v>
      </c>
      <c r="C120" s="25" t="s">
        <v>751</v>
      </c>
      <c r="D120" s="30">
        <v>0</v>
      </c>
      <c r="E120" s="34">
        <v>42557</v>
      </c>
      <c r="F120" s="30" t="s">
        <v>78</v>
      </c>
      <c r="G120" s="30">
        <v>1639031830</v>
      </c>
      <c r="H120" s="30">
        <v>165001001</v>
      </c>
      <c r="I120" s="30"/>
      <c r="J120" s="30" t="s">
        <v>79</v>
      </c>
      <c r="K120" s="30" t="s">
        <v>752</v>
      </c>
      <c r="L120" s="34">
        <v>42541</v>
      </c>
      <c r="M120" s="116" t="s">
        <v>753</v>
      </c>
      <c r="N120" s="119">
        <v>42555</v>
      </c>
      <c r="O120" s="116" t="s">
        <v>754</v>
      </c>
      <c r="P120" s="102" t="s">
        <v>755</v>
      </c>
      <c r="Q120" s="27" t="s">
        <v>756</v>
      </c>
      <c r="R120" s="27" t="s">
        <v>685</v>
      </c>
      <c r="S120" s="27" t="s">
        <v>757</v>
      </c>
      <c r="T120" s="27" t="s">
        <v>758</v>
      </c>
      <c r="U120" s="35">
        <v>1453968</v>
      </c>
      <c r="V120" s="30" t="s">
        <v>759</v>
      </c>
      <c r="W120" s="26" t="s">
        <v>760</v>
      </c>
      <c r="X120" s="26">
        <v>1660183627</v>
      </c>
      <c r="Y120" s="26">
        <v>165901001</v>
      </c>
      <c r="Z120" s="26"/>
      <c r="AA120" s="26" t="s">
        <v>761</v>
      </c>
      <c r="AB120" s="63">
        <v>42735</v>
      </c>
      <c r="AC120" s="18"/>
      <c r="AD120" s="36"/>
      <c r="AE120" s="23"/>
      <c r="AF120" s="21"/>
      <c r="AG120" s="37"/>
      <c r="AH120" s="90">
        <v>3086592.8</v>
      </c>
      <c r="AI120" s="72">
        <v>4</v>
      </c>
      <c r="AJ120" s="83">
        <v>1</v>
      </c>
    </row>
    <row r="121" spans="13:21" ht="26.25" thickBot="1">
      <c r="M121" s="117"/>
      <c r="N121" s="120"/>
      <c r="O121" s="117"/>
      <c r="P121" s="102" t="s">
        <v>762</v>
      </c>
      <c r="Q121" s="27" t="s">
        <v>763</v>
      </c>
      <c r="R121" s="27" t="s">
        <v>42</v>
      </c>
      <c r="S121" s="27" t="s">
        <v>764</v>
      </c>
      <c r="T121" s="27" t="s">
        <v>765</v>
      </c>
      <c r="U121" s="35">
        <v>1417197.6</v>
      </c>
    </row>
    <row r="122" spans="13:21" ht="26.25" thickBot="1">
      <c r="M122" s="118"/>
      <c r="N122" s="121"/>
      <c r="O122" s="118"/>
      <c r="P122" s="30" t="s">
        <v>766</v>
      </c>
      <c r="Q122" s="26" t="s">
        <v>767</v>
      </c>
      <c r="R122" s="26" t="s">
        <v>685</v>
      </c>
      <c r="S122" s="80">
        <v>42728</v>
      </c>
      <c r="T122" s="26" t="s">
        <v>768</v>
      </c>
      <c r="U122" s="35">
        <v>153596.16</v>
      </c>
    </row>
    <row r="123" spans="1:37" ht="217.5" thickBot="1">
      <c r="A123" s="70" t="s">
        <v>383</v>
      </c>
      <c r="B123" s="3">
        <v>57</v>
      </c>
      <c r="C123" s="25" t="s">
        <v>779</v>
      </c>
      <c r="D123" s="30">
        <v>0</v>
      </c>
      <c r="E123" s="34">
        <v>42559</v>
      </c>
      <c r="F123" s="30" t="s">
        <v>770</v>
      </c>
      <c r="G123" s="30">
        <v>1639032343</v>
      </c>
      <c r="H123" s="30">
        <v>163901001</v>
      </c>
      <c r="I123" s="30"/>
      <c r="J123" s="30" t="s">
        <v>79</v>
      </c>
      <c r="K123" s="30" t="s">
        <v>780</v>
      </c>
      <c r="L123" s="34">
        <v>42545</v>
      </c>
      <c r="M123" s="30" t="s">
        <v>781</v>
      </c>
      <c r="N123" s="34">
        <v>42559</v>
      </c>
      <c r="O123" s="30" t="s">
        <v>782</v>
      </c>
      <c r="P123" s="30" t="s">
        <v>783</v>
      </c>
      <c r="Q123" s="26" t="s">
        <v>784</v>
      </c>
      <c r="R123" s="26" t="s">
        <v>44</v>
      </c>
      <c r="S123" s="26" t="s">
        <v>785</v>
      </c>
      <c r="T123" s="26" t="s">
        <v>64</v>
      </c>
      <c r="U123" s="35">
        <v>660000</v>
      </c>
      <c r="V123" s="30" t="s">
        <v>72</v>
      </c>
      <c r="W123" s="26" t="s">
        <v>453</v>
      </c>
      <c r="X123" s="26">
        <v>1639035055</v>
      </c>
      <c r="Y123" s="26">
        <v>163901001</v>
      </c>
      <c r="Z123" s="26" t="s">
        <v>46</v>
      </c>
      <c r="AA123" s="26" t="s">
        <v>786</v>
      </c>
      <c r="AB123" s="63">
        <v>42674</v>
      </c>
      <c r="AC123" s="63">
        <v>42590</v>
      </c>
      <c r="AD123" s="36"/>
      <c r="AE123" s="23"/>
      <c r="AF123" s="21"/>
      <c r="AG123" s="37"/>
      <c r="AH123" s="90">
        <v>772454</v>
      </c>
      <c r="AI123" s="72">
        <v>5</v>
      </c>
      <c r="AJ123" s="83">
        <v>2</v>
      </c>
      <c r="AK123" s="92">
        <v>1</v>
      </c>
    </row>
    <row r="124" spans="1:37" ht="217.5" thickBot="1">
      <c r="A124" s="70" t="s">
        <v>383</v>
      </c>
      <c r="B124" s="3">
        <v>58</v>
      </c>
      <c r="C124" s="25" t="s">
        <v>787</v>
      </c>
      <c r="D124" s="30">
        <v>0</v>
      </c>
      <c r="E124" s="34">
        <v>42559</v>
      </c>
      <c r="F124" s="30" t="s">
        <v>770</v>
      </c>
      <c r="G124" s="30">
        <v>1639032343</v>
      </c>
      <c r="H124" s="30">
        <v>163901001</v>
      </c>
      <c r="I124" s="30"/>
      <c r="J124" s="30" t="s">
        <v>79</v>
      </c>
      <c r="K124" s="30" t="s">
        <v>788</v>
      </c>
      <c r="L124" s="34">
        <v>42545</v>
      </c>
      <c r="M124" s="30" t="s">
        <v>789</v>
      </c>
      <c r="N124" s="34">
        <v>42559</v>
      </c>
      <c r="O124" s="30" t="s">
        <v>790</v>
      </c>
      <c r="P124" s="30" t="s">
        <v>791</v>
      </c>
      <c r="Q124" s="26" t="s">
        <v>616</v>
      </c>
      <c r="R124" s="26" t="s">
        <v>44</v>
      </c>
      <c r="S124" s="26" t="s">
        <v>792</v>
      </c>
      <c r="T124" s="26" t="s">
        <v>64</v>
      </c>
      <c r="U124" s="35">
        <v>746068.91</v>
      </c>
      <c r="V124" s="30" t="s">
        <v>776</v>
      </c>
      <c r="W124" s="26" t="s">
        <v>777</v>
      </c>
      <c r="X124" s="26">
        <v>1650296068</v>
      </c>
      <c r="Y124" s="26">
        <v>165001001</v>
      </c>
      <c r="Z124" s="26" t="s">
        <v>46</v>
      </c>
      <c r="AA124" s="26" t="s">
        <v>778</v>
      </c>
      <c r="AB124" s="63">
        <v>42674</v>
      </c>
      <c r="AC124" s="18"/>
      <c r="AD124" s="36"/>
      <c r="AE124" s="23"/>
      <c r="AF124" s="21"/>
      <c r="AG124" s="37"/>
      <c r="AH124" s="90">
        <v>749818</v>
      </c>
      <c r="AI124" s="72">
        <v>3</v>
      </c>
      <c r="AJ124" s="83">
        <v>1</v>
      </c>
      <c r="AK124" s="92"/>
    </row>
    <row r="125" spans="2:37" ht="192" thickBot="1">
      <c r="B125" s="3">
        <v>59</v>
      </c>
      <c r="C125" s="25" t="s">
        <v>793</v>
      </c>
      <c r="D125" s="30">
        <v>0</v>
      </c>
      <c r="E125" s="34">
        <v>42562</v>
      </c>
      <c r="F125" s="30" t="s">
        <v>78</v>
      </c>
      <c r="G125" s="30">
        <v>1639031830</v>
      </c>
      <c r="H125" s="30">
        <v>165001001</v>
      </c>
      <c r="I125" s="30"/>
      <c r="J125" s="30" t="s">
        <v>79</v>
      </c>
      <c r="K125" s="30" t="s">
        <v>794</v>
      </c>
      <c r="L125" s="34">
        <v>42545</v>
      </c>
      <c r="M125" s="30" t="s">
        <v>795</v>
      </c>
      <c r="N125" s="34">
        <v>42562</v>
      </c>
      <c r="O125" s="30" t="s">
        <v>796</v>
      </c>
      <c r="P125" s="30" t="s">
        <v>797</v>
      </c>
      <c r="Q125" s="26" t="s">
        <v>798</v>
      </c>
      <c r="R125" s="26" t="s">
        <v>44</v>
      </c>
      <c r="S125" s="26" t="s">
        <v>799</v>
      </c>
      <c r="T125" s="26" t="s">
        <v>64</v>
      </c>
      <c r="U125" s="35">
        <v>802911</v>
      </c>
      <c r="V125" s="30" t="s">
        <v>800</v>
      </c>
      <c r="W125" s="26" t="s">
        <v>801</v>
      </c>
      <c r="X125" s="26">
        <v>1644021192</v>
      </c>
      <c r="Y125" s="26">
        <v>164401001</v>
      </c>
      <c r="Z125" s="26"/>
      <c r="AA125" s="26" t="s">
        <v>802</v>
      </c>
      <c r="AB125" s="63">
        <v>42644</v>
      </c>
      <c r="AC125" s="63">
        <v>42664</v>
      </c>
      <c r="AD125" s="36"/>
      <c r="AE125" s="23"/>
      <c r="AF125" s="21"/>
      <c r="AG125" s="37"/>
      <c r="AH125" s="90">
        <v>877696</v>
      </c>
      <c r="AI125" s="77">
        <v>2</v>
      </c>
      <c r="AJ125" s="78"/>
      <c r="AK125" s="105">
        <v>1</v>
      </c>
    </row>
    <row r="126" spans="2:35" ht="179.25" thickBot="1">
      <c r="B126" s="3">
        <v>60</v>
      </c>
      <c r="C126" s="25" t="s">
        <v>803</v>
      </c>
      <c r="D126" s="30">
        <v>0</v>
      </c>
      <c r="E126" s="34">
        <v>42583</v>
      </c>
      <c r="F126" s="30" t="s">
        <v>78</v>
      </c>
      <c r="G126" s="30">
        <v>1639031830</v>
      </c>
      <c r="H126" s="30">
        <v>165001001</v>
      </c>
      <c r="I126" s="30"/>
      <c r="J126" s="30" t="s">
        <v>79</v>
      </c>
      <c r="K126" s="30" t="s">
        <v>804</v>
      </c>
      <c r="L126" s="34">
        <v>42569</v>
      </c>
      <c r="M126" s="116" t="s">
        <v>805</v>
      </c>
      <c r="N126" s="119">
        <v>42583</v>
      </c>
      <c r="O126" s="116" t="s">
        <v>806</v>
      </c>
      <c r="P126" s="102" t="s">
        <v>398</v>
      </c>
      <c r="Q126" s="27" t="s">
        <v>399</v>
      </c>
      <c r="R126" s="27" t="s">
        <v>61</v>
      </c>
      <c r="S126" s="27" t="s">
        <v>807</v>
      </c>
      <c r="T126" s="27" t="s">
        <v>808</v>
      </c>
      <c r="U126" s="35">
        <v>613040</v>
      </c>
      <c r="V126" s="30" t="s">
        <v>539</v>
      </c>
      <c r="W126" s="26" t="s">
        <v>62</v>
      </c>
      <c r="X126" s="26">
        <v>1644040195</v>
      </c>
      <c r="Y126" s="26">
        <v>163943001</v>
      </c>
      <c r="Z126" s="26"/>
      <c r="AA126" s="26" t="s">
        <v>809</v>
      </c>
      <c r="AB126" s="63">
        <v>42735</v>
      </c>
      <c r="AC126" s="18"/>
      <c r="AD126" s="36"/>
      <c r="AE126" s="23"/>
      <c r="AF126" s="21"/>
      <c r="AG126" s="37"/>
      <c r="AH126" s="90">
        <v>658515</v>
      </c>
      <c r="AI126" s="72">
        <v>2</v>
      </c>
    </row>
    <row r="127" spans="13:21" ht="64.5" thickBot="1">
      <c r="M127" s="117"/>
      <c r="N127" s="120"/>
      <c r="O127" s="117"/>
      <c r="P127" s="102" t="s">
        <v>398</v>
      </c>
      <c r="Q127" s="27" t="s">
        <v>399</v>
      </c>
      <c r="R127" s="27" t="s">
        <v>61</v>
      </c>
      <c r="S127" s="27" t="s">
        <v>810</v>
      </c>
      <c r="T127" s="27" t="s">
        <v>811</v>
      </c>
      <c r="U127" s="35">
        <v>2643.3</v>
      </c>
    </row>
    <row r="128" spans="13:21" ht="64.5" thickBot="1">
      <c r="M128" s="118"/>
      <c r="N128" s="121"/>
      <c r="O128" s="118"/>
      <c r="P128" s="30" t="s">
        <v>398</v>
      </c>
      <c r="Q128" s="26" t="s">
        <v>399</v>
      </c>
      <c r="R128" s="26" t="s">
        <v>61</v>
      </c>
      <c r="S128" s="26" t="s">
        <v>812</v>
      </c>
      <c r="T128" s="26" t="s">
        <v>64</v>
      </c>
      <c r="U128" s="35">
        <v>28.16</v>
      </c>
    </row>
    <row r="129" spans="2:35" ht="75" customHeight="1" thickBot="1">
      <c r="B129" s="3">
        <v>62</v>
      </c>
      <c r="C129" s="25" t="s">
        <v>819</v>
      </c>
      <c r="D129" s="25">
        <v>0</v>
      </c>
      <c r="E129" s="86">
        <v>42586</v>
      </c>
      <c r="F129" s="25" t="s">
        <v>65</v>
      </c>
      <c r="G129" s="25">
        <v>1639031685</v>
      </c>
      <c r="H129" s="25">
        <v>163901001</v>
      </c>
      <c r="I129" s="30"/>
      <c r="J129" s="25" t="s">
        <v>79</v>
      </c>
      <c r="K129" s="25" t="s">
        <v>820</v>
      </c>
      <c r="L129" s="86">
        <v>42569</v>
      </c>
      <c r="M129" s="122" t="s">
        <v>821</v>
      </c>
      <c r="N129" s="125">
        <v>42583</v>
      </c>
      <c r="O129" s="122" t="s">
        <v>822</v>
      </c>
      <c r="P129" s="103" t="s">
        <v>398</v>
      </c>
      <c r="Q129" s="74" t="s">
        <v>399</v>
      </c>
      <c r="R129" s="74" t="s">
        <v>61</v>
      </c>
      <c r="S129" s="74" t="s">
        <v>807</v>
      </c>
      <c r="T129" s="74" t="s">
        <v>823</v>
      </c>
      <c r="U129" s="35">
        <v>398160</v>
      </c>
      <c r="V129" s="25" t="s">
        <v>539</v>
      </c>
      <c r="W129" s="75" t="s">
        <v>62</v>
      </c>
      <c r="X129" s="75">
        <v>1644040195</v>
      </c>
      <c r="Y129" s="75">
        <v>163943001</v>
      </c>
      <c r="Z129" s="26"/>
      <c r="AA129" s="75" t="s">
        <v>63</v>
      </c>
      <c r="AB129" s="63">
        <v>42735</v>
      </c>
      <c r="AC129" s="18"/>
      <c r="AD129" s="36"/>
      <c r="AE129" s="23"/>
      <c r="AF129" s="21"/>
      <c r="AG129" s="37"/>
      <c r="AH129" s="90">
        <v>428879</v>
      </c>
      <c r="AI129" s="72">
        <v>2</v>
      </c>
    </row>
    <row r="130" spans="13:21" ht="64.5" thickBot="1">
      <c r="M130" s="123"/>
      <c r="N130" s="126"/>
      <c r="O130" s="123"/>
      <c r="P130" s="103" t="s">
        <v>398</v>
      </c>
      <c r="Q130" s="74" t="s">
        <v>399</v>
      </c>
      <c r="R130" s="74" t="s">
        <v>61</v>
      </c>
      <c r="S130" s="74" t="s">
        <v>824</v>
      </c>
      <c r="T130" s="74" t="s">
        <v>811</v>
      </c>
      <c r="U130" s="35">
        <v>2811.6</v>
      </c>
    </row>
    <row r="131" spans="13:21" ht="64.5" thickBot="1">
      <c r="M131" s="124"/>
      <c r="N131" s="127"/>
      <c r="O131" s="124"/>
      <c r="P131" s="25" t="s">
        <v>398</v>
      </c>
      <c r="Q131" s="75" t="s">
        <v>399</v>
      </c>
      <c r="R131" s="75" t="s">
        <v>61</v>
      </c>
      <c r="S131" s="75" t="s">
        <v>825</v>
      </c>
      <c r="T131" s="75" t="s">
        <v>64</v>
      </c>
      <c r="U131" s="35">
        <v>30.2</v>
      </c>
    </row>
    <row r="132" spans="2:36" ht="217.5" thickBot="1">
      <c r="B132" s="3">
        <v>63</v>
      </c>
      <c r="C132" s="25" t="s">
        <v>826</v>
      </c>
      <c r="D132" s="25">
        <v>0</v>
      </c>
      <c r="E132" s="86">
        <v>42586</v>
      </c>
      <c r="F132" s="25" t="s">
        <v>827</v>
      </c>
      <c r="G132" s="25">
        <v>1639019367</v>
      </c>
      <c r="H132" s="25">
        <v>163901001</v>
      </c>
      <c r="I132" s="30"/>
      <c r="J132" s="25" t="s">
        <v>79</v>
      </c>
      <c r="K132" s="25" t="s">
        <v>828</v>
      </c>
      <c r="L132" s="86">
        <v>42570</v>
      </c>
      <c r="M132" s="25" t="s">
        <v>829</v>
      </c>
      <c r="N132" s="86">
        <v>42583</v>
      </c>
      <c r="O132" s="25" t="s">
        <v>830</v>
      </c>
      <c r="P132" s="25" t="s">
        <v>370</v>
      </c>
      <c r="Q132" s="75" t="s">
        <v>831</v>
      </c>
      <c r="R132" s="75" t="s">
        <v>42</v>
      </c>
      <c r="S132" s="75" t="s">
        <v>832</v>
      </c>
      <c r="T132" s="75" t="s">
        <v>833</v>
      </c>
      <c r="U132" s="35">
        <v>22572</v>
      </c>
      <c r="V132" s="25" t="s">
        <v>834</v>
      </c>
      <c r="W132" s="75" t="s">
        <v>368</v>
      </c>
      <c r="X132" s="106">
        <v>162300116392</v>
      </c>
      <c r="Y132" s="26"/>
      <c r="Z132" s="26"/>
      <c r="AA132" s="75" t="s">
        <v>380</v>
      </c>
      <c r="AB132" s="63">
        <v>42735</v>
      </c>
      <c r="AC132" s="18"/>
      <c r="AD132" s="36"/>
      <c r="AE132" s="23"/>
      <c r="AF132" s="21"/>
      <c r="AG132" s="37"/>
      <c r="AH132" s="90">
        <v>26400</v>
      </c>
      <c r="AI132" s="72">
        <v>6</v>
      </c>
      <c r="AJ132" s="83">
        <v>2</v>
      </c>
    </row>
    <row r="133" spans="2:36" ht="217.5" thickBot="1">
      <c r="B133" s="3">
        <v>64</v>
      </c>
      <c r="C133" s="25" t="s">
        <v>835</v>
      </c>
      <c r="D133" s="25">
        <v>0</v>
      </c>
      <c r="E133" s="86">
        <v>42586</v>
      </c>
      <c r="F133" s="25" t="s">
        <v>836</v>
      </c>
      <c r="G133" s="25">
        <v>1639019712</v>
      </c>
      <c r="H133" s="25">
        <v>163901001</v>
      </c>
      <c r="I133" s="30"/>
      <c r="J133" s="25" t="s">
        <v>79</v>
      </c>
      <c r="K133" s="25" t="s">
        <v>828</v>
      </c>
      <c r="L133" s="86">
        <v>42570</v>
      </c>
      <c r="M133" s="25" t="s">
        <v>829</v>
      </c>
      <c r="N133" s="86">
        <v>42583</v>
      </c>
      <c r="O133" s="25" t="s">
        <v>837</v>
      </c>
      <c r="P133" s="25" t="s">
        <v>370</v>
      </c>
      <c r="Q133" s="75" t="s">
        <v>831</v>
      </c>
      <c r="R133" s="75" t="s">
        <v>42</v>
      </c>
      <c r="S133" s="75" t="s">
        <v>832</v>
      </c>
      <c r="T133" s="75" t="s">
        <v>838</v>
      </c>
      <c r="U133" s="35">
        <v>36936</v>
      </c>
      <c r="V133" s="25" t="s">
        <v>834</v>
      </c>
      <c r="W133" s="75" t="s">
        <v>368</v>
      </c>
      <c r="X133" s="106">
        <v>162300116392</v>
      </c>
      <c r="Y133" s="26"/>
      <c r="Z133" s="26"/>
      <c r="AA133" s="75" t="s">
        <v>380</v>
      </c>
      <c r="AB133" s="63">
        <v>42735</v>
      </c>
      <c r="AC133" s="18"/>
      <c r="AD133" s="36"/>
      <c r="AE133" s="23"/>
      <c r="AF133" s="21"/>
      <c r="AG133" s="37"/>
      <c r="AH133" s="90">
        <v>43200</v>
      </c>
      <c r="AI133" s="72"/>
      <c r="AJ133" s="83"/>
    </row>
    <row r="134" spans="2:36" ht="217.5" thickBot="1">
      <c r="B134" s="3">
        <v>65</v>
      </c>
      <c r="C134" s="25" t="s">
        <v>839</v>
      </c>
      <c r="D134" s="25">
        <v>0</v>
      </c>
      <c r="E134" s="86">
        <v>42586</v>
      </c>
      <c r="F134" s="25" t="s">
        <v>840</v>
      </c>
      <c r="G134" s="25">
        <v>1639019430</v>
      </c>
      <c r="H134" s="25">
        <v>163901001</v>
      </c>
      <c r="I134" s="30"/>
      <c r="J134" s="25" t="s">
        <v>79</v>
      </c>
      <c r="K134" s="25" t="s">
        <v>828</v>
      </c>
      <c r="L134" s="86">
        <v>42570</v>
      </c>
      <c r="M134" s="25" t="s">
        <v>829</v>
      </c>
      <c r="N134" s="86">
        <v>42583</v>
      </c>
      <c r="O134" s="25" t="s">
        <v>841</v>
      </c>
      <c r="P134" s="25" t="s">
        <v>370</v>
      </c>
      <c r="Q134" s="75" t="s">
        <v>831</v>
      </c>
      <c r="R134" s="75" t="s">
        <v>42</v>
      </c>
      <c r="S134" s="75" t="s">
        <v>832</v>
      </c>
      <c r="T134" s="75">
        <v>95</v>
      </c>
      <c r="U134" s="35">
        <v>19494</v>
      </c>
      <c r="V134" s="25" t="s">
        <v>834</v>
      </c>
      <c r="W134" s="75" t="s">
        <v>368</v>
      </c>
      <c r="X134" s="106">
        <v>162300116392</v>
      </c>
      <c r="Y134" s="26"/>
      <c r="Z134" s="26"/>
      <c r="AA134" s="75" t="s">
        <v>380</v>
      </c>
      <c r="AB134" s="63">
        <v>42735</v>
      </c>
      <c r="AC134" s="18"/>
      <c r="AD134" s="36"/>
      <c r="AE134" s="23"/>
      <c r="AF134" s="21"/>
      <c r="AG134" s="37"/>
      <c r="AH134" s="90">
        <v>22800</v>
      </c>
      <c r="AI134" s="72"/>
      <c r="AJ134" s="83"/>
    </row>
    <row r="135" spans="2:36" ht="217.5" thickBot="1">
      <c r="B135" s="3">
        <v>66</v>
      </c>
      <c r="C135" s="25" t="s">
        <v>842</v>
      </c>
      <c r="D135" s="25">
        <v>0</v>
      </c>
      <c r="E135" s="86">
        <v>42586</v>
      </c>
      <c r="F135" s="25" t="s">
        <v>843</v>
      </c>
      <c r="G135" s="25">
        <v>1639019381</v>
      </c>
      <c r="H135" s="25">
        <v>163901001</v>
      </c>
      <c r="I135" s="30"/>
      <c r="J135" s="25" t="s">
        <v>79</v>
      </c>
      <c r="K135" s="25" t="s">
        <v>828</v>
      </c>
      <c r="L135" s="86">
        <v>42570</v>
      </c>
      <c r="M135" s="25" t="s">
        <v>829</v>
      </c>
      <c r="N135" s="86">
        <v>42584</v>
      </c>
      <c r="O135" s="25" t="s">
        <v>844</v>
      </c>
      <c r="P135" s="25" t="s">
        <v>370</v>
      </c>
      <c r="Q135" s="75" t="s">
        <v>831</v>
      </c>
      <c r="R135" s="75" t="s">
        <v>42</v>
      </c>
      <c r="S135" s="75" t="s">
        <v>832</v>
      </c>
      <c r="T135" s="75">
        <v>240</v>
      </c>
      <c r="U135" s="35">
        <v>49248</v>
      </c>
      <c r="V135" s="25" t="s">
        <v>834</v>
      </c>
      <c r="W135" s="75" t="s">
        <v>368</v>
      </c>
      <c r="X135" s="106">
        <v>162300116392</v>
      </c>
      <c r="Y135" s="26"/>
      <c r="Z135" s="26"/>
      <c r="AA135" s="75" t="s">
        <v>380</v>
      </c>
      <c r="AB135" s="63">
        <v>42735</v>
      </c>
      <c r="AC135" s="18"/>
      <c r="AD135" s="36"/>
      <c r="AE135" s="23"/>
      <c r="AF135" s="21"/>
      <c r="AG135" s="37"/>
      <c r="AH135" s="90">
        <v>57600</v>
      </c>
      <c r="AI135" s="72">
        <v>6</v>
      </c>
      <c r="AJ135" s="83">
        <v>2</v>
      </c>
    </row>
    <row r="136" spans="2:36" ht="217.5" thickBot="1">
      <c r="B136" s="3">
        <v>67</v>
      </c>
      <c r="C136" s="25" t="s">
        <v>845</v>
      </c>
      <c r="D136" s="25">
        <v>0</v>
      </c>
      <c r="E136" s="86">
        <v>42586</v>
      </c>
      <c r="F136" s="25" t="s">
        <v>846</v>
      </c>
      <c r="G136" s="25">
        <v>1639019416</v>
      </c>
      <c r="H136" s="25">
        <v>163901001</v>
      </c>
      <c r="I136" s="30"/>
      <c r="J136" s="25" t="s">
        <v>79</v>
      </c>
      <c r="K136" s="25" t="s">
        <v>828</v>
      </c>
      <c r="L136" s="86">
        <v>42570</v>
      </c>
      <c r="M136" s="25" t="s">
        <v>829</v>
      </c>
      <c r="N136" s="86">
        <v>42584</v>
      </c>
      <c r="O136" s="25" t="s">
        <v>847</v>
      </c>
      <c r="P136" s="25" t="s">
        <v>370</v>
      </c>
      <c r="Q136" s="75" t="s">
        <v>831</v>
      </c>
      <c r="R136" s="75" t="s">
        <v>42</v>
      </c>
      <c r="S136" s="75" t="s">
        <v>832</v>
      </c>
      <c r="T136" s="75">
        <v>500</v>
      </c>
      <c r="U136" s="35">
        <v>102600</v>
      </c>
      <c r="V136" s="25" t="s">
        <v>834</v>
      </c>
      <c r="W136" s="75" t="s">
        <v>368</v>
      </c>
      <c r="X136" s="106">
        <v>162300116392</v>
      </c>
      <c r="Y136" s="26"/>
      <c r="Z136" s="26"/>
      <c r="AA136" s="75" t="s">
        <v>380</v>
      </c>
      <c r="AB136" s="63">
        <v>42735</v>
      </c>
      <c r="AC136" s="18"/>
      <c r="AD136" s="36"/>
      <c r="AE136" s="23"/>
      <c r="AF136" s="21"/>
      <c r="AG136" s="37"/>
      <c r="AH136" s="90">
        <v>120000</v>
      </c>
      <c r="AI136" s="72"/>
      <c r="AJ136" s="83"/>
    </row>
    <row r="137" spans="2:36" ht="217.5" thickBot="1">
      <c r="B137" s="3">
        <v>68</v>
      </c>
      <c r="C137" s="25" t="s">
        <v>848</v>
      </c>
      <c r="D137" s="25">
        <v>0</v>
      </c>
      <c r="E137" s="86">
        <v>42586</v>
      </c>
      <c r="F137" s="25" t="s">
        <v>849</v>
      </c>
      <c r="G137" s="25">
        <v>1639019448</v>
      </c>
      <c r="H137" s="25">
        <v>163901001</v>
      </c>
      <c r="I137" s="30"/>
      <c r="J137" s="25" t="s">
        <v>79</v>
      </c>
      <c r="K137" s="25" t="s">
        <v>828</v>
      </c>
      <c r="L137" s="86">
        <v>42570</v>
      </c>
      <c r="M137" s="25" t="s">
        <v>829</v>
      </c>
      <c r="N137" s="86">
        <v>42584</v>
      </c>
      <c r="O137" s="25" t="s">
        <v>850</v>
      </c>
      <c r="P137" s="25" t="s">
        <v>370</v>
      </c>
      <c r="Q137" s="75" t="s">
        <v>831</v>
      </c>
      <c r="R137" s="75" t="s">
        <v>42</v>
      </c>
      <c r="S137" s="75" t="s">
        <v>832</v>
      </c>
      <c r="T137" s="75">
        <v>450</v>
      </c>
      <c r="U137" s="35">
        <v>92340</v>
      </c>
      <c r="V137" s="25" t="s">
        <v>834</v>
      </c>
      <c r="W137" s="75" t="s">
        <v>368</v>
      </c>
      <c r="X137" s="106">
        <v>162300116392</v>
      </c>
      <c r="Y137" s="26"/>
      <c r="Z137" s="26"/>
      <c r="AA137" s="75" t="s">
        <v>380</v>
      </c>
      <c r="AB137" s="63">
        <v>42735</v>
      </c>
      <c r="AC137" s="18"/>
      <c r="AD137" s="36"/>
      <c r="AE137" s="23"/>
      <c r="AF137" s="21"/>
      <c r="AG137" s="37"/>
      <c r="AH137" s="90">
        <v>108000</v>
      </c>
      <c r="AI137" s="72"/>
      <c r="AJ137" s="83"/>
    </row>
    <row r="138" spans="2:36" ht="217.5" thickBot="1">
      <c r="B138" s="3">
        <v>69</v>
      </c>
      <c r="C138" s="25" t="s">
        <v>851</v>
      </c>
      <c r="D138" s="25">
        <v>0</v>
      </c>
      <c r="E138" s="86">
        <v>42586</v>
      </c>
      <c r="F138" s="25" t="s">
        <v>852</v>
      </c>
      <c r="G138" s="25">
        <v>1639019303</v>
      </c>
      <c r="H138" s="25">
        <v>163901001</v>
      </c>
      <c r="I138" s="30"/>
      <c r="J138" s="25" t="s">
        <v>79</v>
      </c>
      <c r="K138" s="25" t="s">
        <v>828</v>
      </c>
      <c r="L138" s="86">
        <v>42570</v>
      </c>
      <c r="M138" s="25" t="s">
        <v>829</v>
      </c>
      <c r="N138" s="86">
        <v>42584</v>
      </c>
      <c r="O138" s="25" t="s">
        <v>853</v>
      </c>
      <c r="P138" s="25" t="s">
        <v>370</v>
      </c>
      <c r="Q138" s="75" t="s">
        <v>831</v>
      </c>
      <c r="R138" s="75" t="s">
        <v>42</v>
      </c>
      <c r="S138" s="75" t="s">
        <v>832</v>
      </c>
      <c r="T138" s="75">
        <v>320</v>
      </c>
      <c r="U138" s="35">
        <v>65664</v>
      </c>
      <c r="V138" s="25" t="s">
        <v>834</v>
      </c>
      <c r="W138" s="75" t="s">
        <v>368</v>
      </c>
      <c r="X138" s="106">
        <v>162300116392</v>
      </c>
      <c r="Y138" s="26"/>
      <c r="Z138" s="26"/>
      <c r="AA138" s="75" t="s">
        <v>380</v>
      </c>
      <c r="AB138" s="63">
        <v>42735</v>
      </c>
      <c r="AC138" s="18"/>
      <c r="AD138" s="36"/>
      <c r="AE138" s="23"/>
      <c r="AF138" s="21"/>
      <c r="AG138" s="37"/>
      <c r="AH138" s="90">
        <v>76800</v>
      </c>
      <c r="AI138" s="72"/>
      <c r="AJ138" s="83"/>
    </row>
    <row r="139" spans="2:36" ht="217.5" thickBot="1">
      <c r="B139" s="3">
        <v>70</v>
      </c>
      <c r="C139" s="25" t="s">
        <v>854</v>
      </c>
      <c r="D139" s="25">
        <v>0</v>
      </c>
      <c r="E139" s="86">
        <v>42586</v>
      </c>
      <c r="F139" s="25" t="s">
        <v>855</v>
      </c>
      <c r="G139" s="25">
        <v>1639019624</v>
      </c>
      <c r="H139" s="25">
        <v>163901001</v>
      </c>
      <c r="I139" s="30"/>
      <c r="J139" s="25" t="s">
        <v>79</v>
      </c>
      <c r="K139" s="25" t="s">
        <v>828</v>
      </c>
      <c r="L139" s="86">
        <v>42570</v>
      </c>
      <c r="M139" s="25" t="s">
        <v>829</v>
      </c>
      <c r="N139" s="86">
        <v>42584</v>
      </c>
      <c r="O139" s="25" t="s">
        <v>856</v>
      </c>
      <c r="P139" s="25" t="s">
        <v>370</v>
      </c>
      <c r="Q139" s="75" t="s">
        <v>831</v>
      </c>
      <c r="R139" s="75" t="s">
        <v>42</v>
      </c>
      <c r="S139" s="75" t="s">
        <v>832</v>
      </c>
      <c r="T139" s="75">
        <v>50</v>
      </c>
      <c r="U139" s="35">
        <v>10260</v>
      </c>
      <c r="V139" s="25" t="s">
        <v>834</v>
      </c>
      <c r="W139" s="75" t="s">
        <v>368</v>
      </c>
      <c r="X139" s="106">
        <v>162300116392</v>
      </c>
      <c r="Y139" s="26"/>
      <c r="Z139" s="26"/>
      <c r="AA139" s="75" t="s">
        <v>380</v>
      </c>
      <c r="AB139" s="63">
        <v>42735</v>
      </c>
      <c r="AC139" s="18"/>
      <c r="AD139" s="36"/>
      <c r="AE139" s="23"/>
      <c r="AF139" s="21"/>
      <c r="AG139" s="37"/>
      <c r="AH139" s="90">
        <v>12000</v>
      </c>
      <c r="AI139" s="72"/>
      <c r="AJ139" s="83"/>
    </row>
    <row r="140" spans="2:36" ht="217.5" thickBot="1">
      <c r="B140" s="3">
        <v>71</v>
      </c>
      <c r="C140" s="25" t="s">
        <v>857</v>
      </c>
      <c r="D140" s="25">
        <v>0</v>
      </c>
      <c r="E140" s="86">
        <v>42586</v>
      </c>
      <c r="F140" s="25" t="s">
        <v>858</v>
      </c>
      <c r="G140" s="25">
        <v>1639019198</v>
      </c>
      <c r="H140" s="25">
        <v>163901001</v>
      </c>
      <c r="I140" s="30"/>
      <c r="J140" s="25" t="s">
        <v>79</v>
      </c>
      <c r="K140" s="25" t="s">
        <v>828</v>
      </c>
      <c r="L140" s="86">
        <v>42570</v>
      </c>
      <c r="M140" s="25" t="s">
        <v>829</v>
      </c>
      <c r="N140" s="86">
        <v>42584</v>
      </c>
      <c r="O140" s="25" t="s">
        <v>859</v>
      </c>
      <c r="P140" s="25" t="s">
        <v>370</v>
      </c>
      <c r="Q140" s="75" t="s">
        <v>831</v>
      </c>
      <c r="R140" s="75" t="s">
        <v>42</v>
      </c>
      <c r="S140" s="75" t="s">
        <v>832</v>
      </c>
      <c r="T140" s="75">
        <v>310</v>
      </c>
      <c r="U140" s="35">
        <v>63612</v>
      </c>
      <c r="V140" s="25" t="s">
        <v>834</v>
      </c>
      <c r="W140" s="75" t="s">
        <v>368</v>
      </c>
      <c r="X140" s="106">
        <v>162300116392</v>
      </c>
      <c r="Y140" s="26"/>
      <c r="Z140" s="26"/>
      <c r="AA140" s="75" t="s">
        <v>380</v>
      </c>
      <c r="AB140" s="63">
        <v>42735</v>
      </c>
      <c r="AC140" s="18"/>
      <c r="AD140" s="36"/>
      <c r="AE140" s="23"/>
      <c r="AF140" s="21"/>
      <c r="AG140" s="37"/>
      <c r="AH140" s="90">
        <v>74400</v>
      </c>
      <c r="AI140" s="72"/>
      <c r="AJ140" s="83"/>
    </row>
    <row r="141" spans="2:36" ht="217.5" thickBot="1">
      <c r="B141" s="3">
        <v>72</v>
      </c>
      <c r="C141" s="25" t="s">
        <v>860</v>
      </c>
      <c r="D141" s="25">
        <v>0</v>
      </c>
      <c r="E141" s="86">
        <v>42586</v>
      </c>
      <c r="F141" s="25" t="s">
        <v>861</v>
      </c>
      <c r="G141" s="25">
        <v>1639019871</v>
      </c>
      <c r="H141" s="25">
        <v>163901001</v>
      </c>
      <c r="I141" s="30"/>
      <c r="J141" s="25" t="s">
        <v>79</v>
      </c>
      <c r="K141" s="25" t="s">
        <v>828</v>
      </c>
      <c r="L141" s="86">
        <v>42570</v>
      </c>
      <c r="M141" s="25" t="s">
        <v>829</v>
      </c>
      <c r="N141" s="86">
        <v>42584</v>
      </c>
      <c r="O141" s="25" t="s">
        <v>862</v>
      </c>
      <c r="P141" s="25" t="s">
        <v>370</v>
      </c>
      <c r="Q141" s="75" t="s">
        <v>831</v>
      </c>
      <c r="R141" s="75" t="s">
        <v>42</v>
      </c>
      <c r="S141" s="75" t="s">
        <v>832</v>
      </c>
      <c r="T141" s="75">
        <v>100</v>
      </c>
      <c r="U141" s="35">
        <v>20520</v>
      </c>
      <c r="V141" s="25" t="s">
        <v>834</v>
      </c>
      <c r="W141" s="75" t="s">
        <v>368</v>
      </c>
      <c r="X141" s="106">
        <v>162300116392</v>
      </c>
      <c r="Y141" s="26"/>
      <c r="Z141" s="26"/>
      <c r="AA141" s="75" t="s">
        <v>380</v>
      </c>
      <c r="AB141" s="63">
        <v>42735</v>
      </c>
      <c r="AC141" s="18"/>
      <c r="AD141" s="36"/>
      <c r="AE141" s="23"/>
      <c r="AF141" s="21"/>
      <c r="AG141" s="37"/>
      <c r="AH141" s="90">
        <v>24000</v>
      </c>
      <c r="AI141" s="72"/>
      <c r="AJ141" s="83"/>
    </row>
    <row r="142" spans="2:36" ht="217.5" thickBot="1">
      <c r="B142" s="3">
        <v>73</v>
      </c>
      <c r="C142" s="25" t="s">
        <v>863</v>
      </c>
      <c r="D142" s="25">
        <v>0</v>
      </c>
      <c r="E142" s="86">
        <v>42586</v>
      </c>
      <c r="F142" s="25" t="s">
        <v>864</v>
      </c>
      <c r="G142" s="25">
        <v>1639019631</v>
      </c>
      <c r="H142" s="25">
        <v>163901001</v>
      </c>
      <c r="I142" s="30"/>
      <c r="J142" s="25" t="s">
        <v>79</v>
      </c>
      <c r="K142" s="25" t="s">
        <v>828</v>
      </c>
      <c r="L142" s="86">
        <v>42570</v>
      </c>
      <c r="M142" s="25" t="s">
        <v>829</v>
      </c>
      <c r="N142" s="86">
        <v>42584</v>
      </c>
      <c r="O142" s="25" t="s">
        <v>865</v>
      </c>
      <c r="P142" s="25" t="s">
        <v>370</v>
      </c>
      <c r="Q142" s="75" t="s">
        <v>831</v>
      </c>
      <c r="R142" s="75" t="s">
        <v>42</v>
      </c>
      <c r="S142" s="75" t="s">
        <v>832</v>
      </c>
      <c r="T142" s="75">
        <v>600</v>
      </c>
      <c r="U142" s="35">
        <v>123120</v>
      </c>
      <c r="V142" s="25" t="s">
        <v>834</v>
      </c>
      <c r="W142" s="75" t="s">
        <v>368</v>
      </c>
      <c r="X142" s="106">
        <v>162300116392</v>
      </c>
      <c r="Y142" s="26"/>
      <c r="Z142" s="26"/>
      <c r="AA142" s="75" t="s">
        <v>380</v>
      </c>
      <c r="AB142" s="63">
        <v>42735</v>
      </c>
      <c r="AC142" s="18"/>
      <c r="AD142" s="36"/>
      <c r="AE142" s="23"/>
      <c r="AF142" s="21"/>
      <c r="AG142" s="37"/>
      <c r="AH142" s="90">
        <v>144000</v>
      </c>
      <c r="AI142" s="72"/>
      <c r="AJ142" s="83"/>
    </row>
    <row r="143" spans="2:36" ht="217.5" thickBot="1">
      <c r="B143" s="3">
        <v>74</v>
      </c>
      <c r="C143" s="25" t="s">
        <v>866</v>
      </c>
      <c r="D143" s="25">
        <v>0</v>
      </c>
      <c r="E143" s="86">
        <v>42586</v>
      </c>
      <c r="F143" s="25" t="s">
        <v>867</v>
      </c>
      <c r="G143" s="25">
        <v>1639019825</v>
      </c>
      <c r="H143" s="25">
        <v>163901001</v>
      </c>
      <c r="I143" s="30"/>
      <c r="J143" s="25" t="s">
        <v>79</v>
      </c>
      <c r="K143" s="25" t="s">
        <v>828</v>
      </c>
      <c r="L143" s="86">
        <v>42570</v>
      </c>
      <c r="M143" s="25" t="s">
        <v>829</v>
      </c>
      <c r="N143" s="86">
        <v>42584</v>
      </c>
      <c r="O143" s="25" t="s">
        <v>868</v>
      </c>
      <c r="P143" s="25" t="s">
        <v>370</v>
      </c>
      <c r="Q143" s="75" t="s">
        <v>831</v>
      </c>
      <c r="R143" s="75" t="s">
        <v>42</v>
      </c>
      <c r="S143" s="75" t="s">
        <v>832</v>
      </c>
      <c r="T143" s="75">
        <v>1500</v>
      </c>
      <c r="U143" s="35">
        <v>307800</v>
      </c>
      <c r="V143" s="25" t="s">
        <v>834</v>
      </c>
      <c r="W143" s="75" t="s">
        <v>368</v>
      </c>
      <c r="X143" s="106">
        <v>162300116392</v>
      </c>
      <c r="Y143" s="26"/>
      <c r="Z143" s="26"/>
      <c r="AA143" s="75" t="s">
        <v>380</v>
      </c>
      <c r="AB143" s="63">
        <v>42735</v>
      </c>
      <c r="AC143" s="18"/>
      <c r="AD143" s="36"/>
      <c r="AE143" s="23"/>
      <c r="AF143" s="21"/>
      <c r="AG143" s="37"/>
      <c r="AH143" s="90">
        <v>360000</v>
      </c>
      <c r="AI143" s="72"/>
      <c r="AJ143" s="83"/>
    </row>
    <row r="144" spans="2:36" ht="217.5" thickBot="1">
      <c r="B144" s="3">
        <v>75</v>
      </c>
      <c r="C144" s="25" t="s">
        <v>869</v>
      </c>
      <c r="D144" s="25">
        <v>0</v>
      </c>
      <c r="E144" s="86">
        <v>42586</v>
      </c>
      <c r="F144" s="25" t="s">
        <v>870</v>
      </c>
      <c r="G144" s="25">
        <v>1639018726</v>
      </c>
      <c r="H144" s="25">
        <v>163901001</v>
      </c>
      <c r="I144" s="30"/>
      <c r="J144" s="25" t="s">
        <v>79</v>
      </c>
      <c r="K144" s="25" t="s">
        <v>828</v>
      </c>
      <c r="L144" s="86">
        <v>42570</v>
      </c>
      <c r="M144" s="25" t="s">
        <v>829</v>
      </c>
      <c r="N144" s="86">
        <v>42584</v>
      </c>
      <c r="O144" s="25" t="s">
        <v>871</v>
      </c>
      <c r="P144" s="25" t="s">
        <v>370</v>
      </c>
      <c r="Q144" s="75" t="s">
        <v>831</v>
      </c>
      <c r="R144" s="75" t="s">
        <v>42</v>
      </c>
      <c r="S144" s="75" t="s">
        <v>832</v>
      </c>
      <c r="T144" s="75">
        <v>750</v>
      </c>
      <c r="U144" s="35">
        <v>153900</v>
      </c>
      <c r="V144" s="25" t="s">
        <v>834</v>
      </c>
      <c r="W144" s="75" t="s">
        <v>368</v>
      </c>
      <c r="X144" s="106">
        <v>162300116392</v>
      </c>
      <c r="Y144" s="26"/>
      <c r="Z144" s="26"/>
      <c r="AA144" s="75" t="s">
        <v>380</v>
      </c>
      <c r="AB144" s="63">
        <v>42735</v>
      </c>
      <c r="AC144" s="18"/>
      <c r="AD144" s="36"/>
      <c r="AE144" s="23"/>
      <c r="AF144" s="21"/>
      <c r="AG144" s="37"/>
      <c r="AH144" s="90">
        <v>180000</v>
      </c>
      <c r="AI144" s="72"/>
      <c r="AJ144" s="83"/>
    </row>
    <row r="145" spans="2:36" ht="217.5" thickBot="1">
      <c r="B145" s="3">
        <v>76</v>
      </c>
      <c r="C145" s="25" t="s">
        <v>872</v>
      </c>
      <c r="D145" s="25">
        <v>0</v>
      </c>
      <c r="E145" s="86">
        <v>42586</v>
      </c>
      <c r="F145" s="25" t="s">
        <v>873</v>
      </c>
      <c r="G145" s="25">
        <v>1639019286</v>
      </c>
      <c r="H145" s="25">
        <v>163901001</v>
      </c>
      <c r="I145" s="30"/>
      <c r="J145" s="25" t="s">
        <v>79</v>
      </c>
      <c r="K145" s="25" t="s">
        <v>828</v>
      </c>
      <c r="L145" s="86">
        <v>42570</v>
      </c>
      <c r="M145" s="25" t="s">
        <v>829</v>
      </c>
      <c r="N145" s="86">
        <v>42584</v>
      </c>
      <c r="O145" s="25" t="s">
        <v>874</v>
      </c>
      <c r="P145" s="25" t="s">
        <v>370</v>
      </c>
      <c r="Q145" s="75" t="s">
        <v>831</v>
      </c>
      <c r="R145" s="75" t="s">
        <v>42</v>
      </c>
      <c r="S145" s="75" t="s">
        <v>832</v>
      </c>
      <c r="T145" s="75">
        <v>700</v>
      </c>
      <c r="U145" s="35">
        <v>143640</v>
      </c>
      <c r="V145" s="25" t="s">
        <v>834</v>
      </c>
      <c r="W145" s="75" t="s">
        <v>368</v>
      </c>
      <c r="X145" s="106">
        <v>162300116392</v>
      </c>
      <c r="Y145" s="26"/>
      <c r="Z145" s="26"/>
      <c r="AA145" s="75" t="s">
        <v>380</v>
      </c>
      <c r="AB145" s="63">
        <v>42735</v>
      </c>
      <c r="AC145" s="18"/>
      <c r="AD145" s="36"/>
      <c r="AE145" s="23"/>
      <c r="AF145" s="21"/>
      <c r="AG145" s="37"/>
      <c r="AH145" s="90">
        <v>168000</v>
      </c>
      <c r="AI145" s="72"/>
      <c r="AJ145" s="83"/>
    </row>
    <row r="146" spans="2:36" ht="217.5" thickBot="1">
      <c r="B146" s="3">
        <v>77</v>
      </c>
      <c r="C146" s="25" t="s">
        <v>875</v>
      </c>
      <c r="D146" s="25">
        <v>0</v>
      </c>
      <c r="E146" s="86">
        <v>42586</v>
      </c>
      <c r="F146" s="25" t="s">
        <v>876</v>
      </c>
      <c r="G146" s="25">
        <v>1639019423</v>
      </c>
      <c r="H146" s="25">
        <v>163901001</v>
      </c>
      <c r="I146" s="30"/>
      <c r="J146" s="25" t="s">
        <v>79</v>
      </c>
      <c r="K146" s="25" t="s">
        <v>828</v>
      </c>
      <c r="L146" s="86">
        <v>42570</v>
      </c>
      <c r="M146" s="25" t="s">
        <v>829</v>
      </c>
      <c r="N146" s="86">
        <v>42584</v>
      </c>
      <c r="O146" s="25" t="s">
        <v>877</v>
      </c>
      <c r="P146" s="25" t="s">
        <v>370</v>
      </c>
      <c r="Q146" s="75" t="s">
        <v>831</v>
      </c>
      <c r="R146" s="75" t="s">
        <v>42</v>
      </c>
      <c r="S146" s="75" t="s">
        <v>832</v>
      </c>
      <c r="T146" s="75">
        <v>150</v>
      </c>
      <c r="U146" s="35">
        <v>30780</v>
      </c>
      <c r="V146" s="25" t="s">
        <v>834</v>
      </c>
      <c r="W146" s="75" t="s">
        <v>368</v>
      </c>
      <c r="X146" s="106">
        <v>162300116392</v>
      </c>
      <c r="Y146" s="26"/>
      <c r="Z146" s="26"/>
      <c r="AA146" s="75" t="s">
        <v>380</v>
      </c>
      <c r="AB146" s="63">
        <v>42735</v>
      </c>
      <c r="AC146" s="18"/>
      <c r="AD146" s="36"/>
      <c r="AE146" s="23"/>
      <c r="AF146" s="21"/>
      <c r="AG146" s="37"/>
      <c r="AH146" s="90">
        <v>36000</v>
      </c>
      <c r="AI146" s="72"/>
      <c r="AJ146" s="83"/>
    </row>
    <row r="147" spans="2:36" ht="217.5" thickBot="1">
      <c r="B147" s="3">
        <v>78</v>
      </c>
      <c r="C147" s="25" t="s">
        <v>878</v>
      </c>
      <c r="D147" s="25">
        <v>0</v>
      </c>
      <c r="E147" s="86">
        <v>42586</v>
      </c>
      <c r="F147" s="25" t="s">
        <v>879</v>
      </c>
      <c r="G147" s="25">
        <v>1639019889</v>
      </c>
      <c r="H147" s="25">
        <v>163901001</v>
      </c>
      <c r="I147" s="30"/>
      <c r="J147" s="25" t="s">
        <v>79</v>
      </c>
      <c r="K147" s="25" t="s">
        <v>828</v>
      </c>
      <c r="L147" s="86">
        <v>42570</v>
      </c>
      <c r="M147" s="25" t="s">
        <v>829</v>
      </c>
      <c r="N147" s="86">
        <v>42584</v>
      </c>
      <c r="O147" s="25" t="s">
        <v>880</v>
      </c>
      <c r="P147" s="25" t="s">
        <v>370</v>
      </c>
      <c r="Q147" s="75" t="s">
        <v>831</v>
      </c>
      <c r="R147" s="75" t="s">
        <v>42</v>
      </c>
      <c r="S147" s="75" t="s">
        <v>832</v>
      </c>
      <c r="T147" s="75">
        <v>300</v>
      </c>
      <c r="U147" s="35">
        <v>61560</v>
      </c>
      <c r="V147" s="25" t="s">
        <v>834</v>
      </c>
      <c r="W147" s="75" t="s">
        <v>368</v>
      </c>
      <c r="X147" s="106">
        <v>162300116392</v>
      </c>
      <c r="Y147" s="26"/>
      <c r="Z147" s="26"/>
      <c r="AA147" s="75" t="s">
        <v>380</v>
      </c>
      <c r="AB147" s="63">
        <v>42735</v>
      </c>
      <c r="AC147" s="18"/>
      <c r="AD147" s="36"/>
      <c r="AE147" s="23"/>
      <c r="AF147" s="21"/>
      <c r="AG147" s="37"/>
      <c r="AH147" s="90">
        <v>72000</v>
      </c>
      <c r="AI147" s="72"/>
      <c r="AJ147" s="83"/>
    </row>
    <row r="148" spans="2:36" ht="217.5" thickBot="1">
      <c r="B148" s="3">
        <v>79</v>
      </c>
      <c r="C148" s="25" t="s">
        <v>881</v>
      </c>
      <c r="D148" s="25">
        <v>0</v>
      </c>
      <c r="E148" s="86">
        <v>42586</v>
      </c>
      <c r="F148" s="25" t="s">
        <v>882</v>
      </c>
      <c r="G148" s="25">
        <v>1639019374</v>
      </c>
      <c r="H148" s="25">
        <v>163901001</v>
      </c>
      <c r="I148" s="30"/>
      <c r="J148" s="25" t="s">
        <v>79</v>
      </c>
      <c r="K148" s="25" t="s">
        <v>828</v>
      </c>
      <c r="L148" s="86">
        <v>42570</v>
      </c>
      <c r="M148" s="25" t="s">
        <v>829</v>
      </c>
      <c r="N148" s="86">
        <v>42584</v>
      </c>
      <c r="O148" s="25" t="s">
        <v>883</v>
      </c>
      <c r="P148" s="25" t="s">
        <v>370</v>
      </c>
      <c r="Q148" s="75" t="s">
        <v>831</v>
      </c>
      <c r="R148" s="75" t="s">
        <v>42</v>
      </c>
      <c r="S148" s="75" t="s">
        <v>832</v>
      </c>
      <c r="T148" s="75">
        <v>300</v>
      </c>
      <c r="U148" s="35">
        <v>61560</v>
      </c>
      <c r="V148" s="25" t="s">
        <v>834</v>
      </c>
      <c r="W148" s="75" t="s">
        <v>368</v>
      </c>
      <c r="X148" s="106">
        <v>162300116392</v>
      </c>
      <c r="Y148" s="26"/>
      <c r="Z148" s="26"/>
      <c r="AA148" s="75" t="s">
        <v>380</v>
      </c>
      <c r="AB148" s="63">
        <v>42735</v>
      </c>
      <c r="AC148" s="18"/>
      <c r="AD148" s="36"/>
      <c r="AE148" s="23"/>
      <c r="AF148" s="21"/>
      <c r="AG148" s="37"/>
      <c r="AH148" s="90">
        <v>72000</v>
      </c>
      <c r="AI148" s="72"/>
      <c r="AJ148" s="83"/>
    </row>
    <row r="149" spans="2:36" ht="217.5" thickBot="1">
      <c r="B149" s="3">
        <v>80</v>
      </c>
      <c r="C149" s="25" t="s">
        <v>884</v>
      </c>
      <c r="D149" s="25">
        <v>0</v>
      </c>
      <c r="E149" s="86">
        <v>42586</v>
      </c>
      <c r="F149" s="25" t="s">
        <v>885</v>
      </c>
      <c r="G149" s="25">
        <v>1639019656</v>
      </c>
      <c r="H149" s="25">
        <v>163901001</v>
      </c>
      <c r="I149" s="30"/>
      <c r="J149" s="25" t="s">
        <v>79</v>
      </c>
      <c r="K149" s="25" t="s">
        <v>828</v>
      </c>
      <c r="L149" s="86">
        <v>42570</v>
      </c>
      <c r="M149" s="25" t="s">
        <v>829</v>
      </c>
      <c r="N149" s="86">
        <v>42584</v>
      </c>
      <c r="O149" s="25" t="s">
        <v>886</v>
      </c>
      <c r="P149" s="25" t="s">
        <v>370</v>
      </c>
      <c r="Q149" s="75" t="s">
        <v>831</v>
      </c>
      <c r="R149" s="75" t="s">
        <v>42</v>
      </c>
      <c r="S149" s="75" t="s">
        <v>832</v>
      </c>
      <c r="T149" s="75">
        <v>90</v>
      </c>
      <c r="U149" s="35">
        <v>18468</v>
      </c>
      <c r="V149" s="25" t="s">
        <v>834</v>
      </c>
      <c r="W149" s="75" t="s">
        <v>368</v>
      </c>
      <c r="X149" s="106">
        <v>162300116392</v>
      </c>
      <c r="Y149" s="26"/>
      <c r="Z149" s="26"/>
      <c r="AA149" s="75" t="s">
        <v>380</v>
      </c>
      <c r="AB149" s="63">
        <v>42735</v>
      </c>
      <c r="AC149" s="18"/>
      <c r="AD149" s="36"/>
      <c r="AE149" s="23"/>
      <c r="AF149" s="21"/>
      <c r="AG149" s="37"/>
      <c r="AH149" s="90">
        <v>21600</v>
      </c>
      <c r="AI149" s="72"/>
      <c r="AJ149" s="83"/>
    </row>
    <row r="150" spans="2:36" ht="217.5" thickBot="1">
      <c r="B150" s="3">
        <v>81</v>
      </c>
      <c r="C150" s="25" t="s">
        <v>887</v>
      </c>
      <c r="D150" s="25">
        <v>0</v>
      </c>
      <c r="E150" s="86">
        <v>42586</v>
      </c>
      <c r="F150" s="25" t="s">
        <v>888</v>
      </c>
      <c r="G150" s="25">
        <v>1639019293</v>
      </c>
      <c r="H150" s="25">
        <v>163901001</v>
      </c>
      <c r="I150" s="30"/>
      <c r="J150" s="25" t="s">
        <v>79</v>
      </c>
      <c r="K150" s="25" t="s">
        <v>828</v>
      </c>
      <c r="L150" s="86">
        <v>42570</v>
      </c>
      <c r="M150" s="25" t="s">
        <v>829</v>
      </c>
      <c r="N150" s="86">
        <v>42584</v>
      </c>
      <c r="O150" s="25" t="s">
        <v>889</v>
      </c>
      <c r="P150" s="25" t="s">
        <v>370</v>
      </c>
      <c r="Q150" s="75" t="s">
        <v>831</v>
      </c>
      <c r="R150" s="75" t="s">
        <v>42</v>
      </c>
      <c r="S150" s="75" t="s">
        <v>832</v>
      </c>
      <c r="T150" s="75">
        <v>250</v>
      </c>
      <c r="U150" s="35">
        <v>51300</v>
      </c>
      <c r="V150" s="25" t="s">
        <v>834</v>
      </c>
      <c r="W150" s="75" t="s">
        <v>368</v>
      </c>
      <c r="X150" s="106">
        <v>162300116392</v>
      </c>
      <c r="Y150" s="26"/>
      <c r="Z150" s="26"/>
      <c r="AA150" s="75" t="s">
        <v>380</v>
      </c>
      <c r="AB150" s="63">
        <v>42735</v>
      </c>
      <c r="AC150" s="18"/>
      <c r="AD150" s="36"/>
      <c r="AE150" s="23"/>
      <c r="AF150" s="21"/>
      <c r="AG150" s="37"/>
      <c r="AH150" s="90">
        <v>60000</v>
      </c>
      <c r="AI150" s="72"/>
      <c r="AJ150" s="83"/>
    </row>
    <row r="151" spans="2:36" ht="217.5" thickBot="1">
      <c r="B151" s="3">
        <v>82</v>
      </c>
      <c r="C151" s="25" t="s">
        <v>890</v>
      </c>
      <c r="D151" s="25">
        <v>0</v>
      </c>
      <c r="E151" s="86">
        <v>42587</v>
      </c>
      <c r="F151" s="25" t="s">
        <v>891</v>
      </c>
      <c r="G151" s="25">
        <v>1639019310</v>
      </c>
      <c r="H151" s="25">
        <v>163901001</v>
      </c>
      <c r="I151" s="30"/>
      <c r="J151" s="25" t="s">
        <v>79</v>
      </c>
      <c r="K151" s="25" t="s">
        <v>828</v>
      </c>
      <c r="L151" s="86">
        <v>42570</v>
      </c>
      <c r="M151" s="25" t="s">
        <v>829</v>
      </c>
      <c r="N151" s="86">
        <v>42585</v>
      </c>
      <c r="O151" s="25" t="s">
        <v>892</v>
      </c>
      <c r="P151" s="25" t="s">
        <v>370</v>
      </c>
      <c r="Q151" s="75" t="s">
        <v>831</v>
      </c>
      <c r="R151" s="75" t="s">
        <v>42</v>
      </c>
      <c r="S151" s="75" t="s">
        <v>832</v>
      </c>
      <c r="T151" s="75">
        <v>60</v>
      </c>
      <c r="U151" s="35">
        <v>12312</v>
      </c>
      <c r="V151" s="25" t="s">
        <v>834</v>
      </c>
      <c r="W151" s="75" t="s">
        <v>368</v>
      </c>
      <c r="X151" s="106">
        <v>162300116392</v>
      </c>
      <c r="Y151" s="26"/>
      <c r="Z151" s="26"/>
      <c r="AA151" s="75" t="s">
        <v>380</v>
      </c>
      <c r="AB151" s="63">
        <v>42735</v>
      </c>
      <c r="AC151" s="18"/>
      <c r="AD151" s="36"/>
      <c r="AE151" s="23"/>
      <c r="AF151" s="21"/>
      <c r="AG151" s="37"/>
      <c r="AH151" s="90">
        <v>14400</v>
      </c>
      <c r="AI151" s="72"/>
      <c r="AJ151" s="83"/>
    </row>
    <row r="152" spans="2:36" ht="217.5" thickBot="1">
      <c r="B152" s="3">
        <v>83</v>
      </c>
      <c r="C152" s="25" t="s">
        <v>893</v>
      </c>
      <c r="D152" s="25">
        <v>0</v>
      </c>
      <c r="E152" s="86">
        <v>42587</v>
      </c>
      <c r="F152" s="25" t="s">
        <v>894</v>
      </c>
      <c r="G152" s="25">
        <v>1639019832</v>
      </c>
      <c r="H152" s="25">
        <v>163901001</v>
      </c>
      <c r="I152" s="30"/>
      <c r="J152" s="25" t="s">
        <v>79</v>
      </c>
      <c r="K152" s="25" t="s">
        <v>828</v>
      </c>
      <c r="L152" s="86">
        <v>42570</v>
      </c>
      <c r="M152" s="25" t="s">
        <v>829</v>
      </c>
      <c r="N152" s="86">
        <v>42585</v>
      </c>
      <c r="O152" s="25" t="s">
        <v>895</v>
      </c>
      <c r="P152" s="25" t="s">
        <v>370</v>
      </c>
      <c r="Q152" s="75" t="s">
        <v>831</v>
      </c>
      <c r="R152" s="75" t="s">
        <v>42</v>
      </c>
      <c r="S152" s="75" t="s">
        <v>832</v>
      </c>
      <c r="T152" s="75">
        <v>120</v>
      </c>
      <c r="U152" s="35">
        <v>24624</v>
      </c>
      <c r="V152" s="25" t="s">
        <v>834</v>
      </c>
      <c r="W152" s="75" t="s">
        <v>368</v>
      </c>
      <c r="X152" s="106">
        <v>162300116392</v>
      </c>
      <c r="Y152" s="26"/>
      <c r="Z152" s="26"/>
      <c r="AA152" s="75" t="s">
        <v>380</v>
      </c>
      <c r="AB152" s="63">
        <v>42735</v>
      </c>
      <c r="AC152" s="18"/>
      <c r="AD152" s="36"/>
      <c r="AE152" s="23"/>
      <c r="AF152" s="21"/>
      <c r="AG152" s="37"/>
      <c r="AH152" s="90">
        <v>28800</v>
      </c>
      <c r="AI152" s="72"/>
      <c r="AJ152" s="83"/>
    </row>
    <row r="153" spans="2:36" ht="217.5" thickBot="1">
      <c r="B153" s="3">
        <v>84</v>
      </c>
      <c r="C153" s="25" t="s">
        <v>896</v>
      </c>
      <c r="D153" s="25">
        <v>0</v>
      </c>
      <c r="E153" s="86">
        <v>42587</v>
      </c>
      <c r="F153" s="25" t="s">
        <v>897</v>
      </c>
      <c r="G153" s="25">
        <v>1639019864</v>
      </c>
      <c r="H153" s="25">
        <v>163901001</v>
      </c>
      <c r="I153" s="30"/>
      <c r="J153" s="25" t="s">
        <v>79</v>
      </c>
      <c r="K153" s="25" t="s">
        <v>828</v>
      </c>
      <c r="L153" s="86">
        <v>42570</v>
      </c>
      <c r="M153" s="25" t="s">
        <v>829</v>
      </c>
      <c r="N153" s="86">
        <v>42585</v>
      </c>
      <c r="O153" s="25" t="s">
        <v>898</v>
      </c>
      <c r="P153" s="25" t="s">
        <v>370</v>
      </c>
      <c r="Q153" s="75" t="s">
        <v>831</v>
      </c>
      <c r="R153" s="75" t="s">
        <v>42</v>
      </c>
      <c r="S153" s="75" t="s">
        <v>832</v>
      </c>
      <c r="T153" s="75">
        <v>120</v>
      </c>
      <c r="U153" s="35">
        <v>24624</v>
      </c>
      <c r="V153" s="25" t="s">
        <v>834</v>
      </c>
      <c r="W153" s="75" t="s">
        <v>368</v>
      </c>
      <c r="X153" s="106">
        <v>162300116392</v>
      </c>
      <c r="Y153" s="26"/>
      <c r="Z153" s="26"/>
      <c r="AA153" s="75" t="s">
        <v>380</v>
      </c>
      <c r="AB153" s="63">
        <v>42735</v>
      </c>
      <c r="AC153" s="18"/>
      <c r="AD153" s="36"/>
      <c r="AE153" s="23"/>
      <c r="AF153" s="21"/>
      <c r="AG153" s="37"/>
      <c r="AH153" s="90">
        <v>28800</v>
      </c>
      <c r="AI153" s="72"/>
      <c r="AJ153" s="83"/>
    </row>
    <row r="154" spans="2:36" ht="217.5" thickBot="1">
      <c r="B154" s="3">
        <v>85</v>
      </c>
      <c r="C154" s="25" t="s">
        <v>899</v>
      </c>
      <c r="D154" s="25">
        <v>0</v>
      </c>
      <c r="E154" s="86">
        <v>42587</v>
      </c>
      <c r="F154" s="25" t="s">
        <v>900</v>
      </c>
      <c r="G154" s="25">
        <v>1639019399</v>
      </c>
      <c r="H154" s="25">
        <v>163901001</v>
      </c>
      <c r="I154" s="30"/>
      <c r="J154" s="25" t="s">
        <v>79</v>
      </c>
      <c r="K154" s="25" t="s">
        <v>828</v>
      </c>
      <c r="L154" s="86">
        <v>42570</v>
      </c>
      <c r="M154" s="25" t="s">
        <v>829</v>
      </c>
      <c r="N154" s="86">
        <v>42585</v>
      </c>
      <c r="O154" s="25" t="s">
        <v>901</v>
      </c>
      <c r="P154" s="25" t="s">
        <v>370</v>
      </c>
      <c r="Q154" s="75" t="s">
        <v>831</v>
      </c>
      <c r="R154" s="75" t="s">
        <v>42</v>
      </c>
      <c r="S154" s="75" t="s">
        <v>832</v>
      </c>
      <c r="T154" s="75">
        <v>350</v>
      </c>
      <c r="U154" s="35">
        <v>71820</v>
      </c>
      <c r="V154" s="25" t="s">
        <v>834</v>
      </c>
      <c r="W154" s="75" t="s">
        <v>368</v>
      </c>
      <c r="X154" s="106">
        <v>162300116392</v>
      </c>
      <c r="Y154" s="26"/>
      <c r="Z154" s="26"/>
      <c r="AA154" s="75" t="s">
        <v>380</v>
      </c>
      <c r="AB154" s="63">
        <v>42735</v>
      </c>
      <c r="AC154" s="18"/>
      <c r="AD154" s="36"/>
      <c r="AE154" s="23"/>
      <c r="AF154" s="21"/>
      <c r="AG154" s="37"/>
      <c r="AH154" s="90">
        <v>84000</v>
      </c>
      <c r="AI154" s="72"/>
      <c r="AJ154" s="83"/>
    </row>
    <row r="155" spans="2:36" ht="217.5" thickBot="1">
      <c r="B155" s="3">
        <v>86</v>
      </c>
      <c r="C155" s="25" t="s">
        <v>902</v>
      </c>
      <c r="D155" s="25">
        <v>0</v>
      </c>
      <c r="E155" s="86">
        <v>42587</v>
      </c>
      <c r="F155" s="25" t="s">
        <v>903</v>
      </c>
      <c r="G155" s="25">
        <v>1639019649</v>
      </c>
      <c r="H155" s="25">
        <v>163901001</v>
      </c>
      <c r="I155" s="30"/>
      <c r="J155" s="25" t="s">
        <v>79</v>
      </c>
      <c r="K155" s="25" t="s">
        <v>828</v>
      </c>
      <c r="L155" s="86">
        <v>42570</v>
      </c>
      <c r="M155" s="25" t="s">
        <v>829</v>
      </c>
      <c r="N155" s="86">
        <v>42585</v>
      </c>
      <c r="O155" s="25" t="s">
        <v>904</v>
      </c>
      <c r="P155" s="25" t="s">
        <v>370</v>
      </c>
      <c r="Q155" s="75" t="s">
        <v>831</v>
      </c>
      <c r="R155" s="75" t="s">
        <v>42</v>
      </c>
      <c r="S155" s="75" t="s">
        <v>832</v>
      </c>
      <c r="T155" s="75">
        <v>667</v>
      </c>
      <c r="U155" s="35">
        <v>136868.4</v>
      </c>
      <c r="V155" s="25" t="s">
        <v>834</v>
      </c>
      <c r="W155" s="75" t="s">
        <v>368</v>
      </c>
      <c r="X155" s="106">
        <v>162300116392</v>
      </c>
      <c r="Y155" s="26"/>
      <c r="Z155" s="26"/>
      <c r="AA155" s="75" t="s">
        <v>380</v>
      </c>
      <c r="AB155" s="63">
        <v>42735</v>
      </c>
      <c r="AC155" s="18"/>
      <c r="AD155" s="36"/>
      <c r="AE155" s="23"/>
      <c r="AF155" s="21"/>
      <c r="AG155" s="37"/>
      <c r="AH155" s="90">
        <v>160080</v>
      </c>
      <c r="AI155" s="72"/>
      <c r="AJ155" s="83"/>
    </row>
    <row r="156" spans="2:36" ht="217.5" thickBot="1">
      <c r="B156" s="3">
        <v>87</v>
      </c>
      <c r="C156" s="25" t="s">
        <v>905</v>
      </c>
      <c r="D156" s="25">
        <v>0</v>
      </c>
      <c r="E156" s="86">
        <v>42587</v>
      </c>
      <c r="F156" s="25" t="s">
        <v>906</v>
      </c>
      <c r="G156" s="25">
        <v>1650097930</v>
      </c>
      <c r="H156" s="25">
        <v>163901001</v>
      </c>
      <c r="I156" s="30"/>
      <c r="J156" s="25" t="s">
        <v>79</v>
      </c>
      <c r="K156" s="25" t="s">
        <v>828</v>
      </c>
      <c r="L156" s="86">
        <v>42570</v>
      </c>
      <c r="M156" s="25" t="s">
        <v>829</v>
      </c>
      <c r="N156" s="86">
        <v>42585</v>
      </c>
      <c r="O156" s="25" t="s">
        <v>907</v>
      </c>
      <c r="P156" s="25" t="s">
        <v>370</v>
      </c>
      <c r="Q156" s="75" t="s">
        <v>831</v>
      </c>
      <c r="R156" s="75" t="s">
        <v>42</v>
      </c>
      <c r="S156" s="75" t="s">
        <v>832</v>
      </c>
      <c r="T156" s="75">
        <v>600</v>
      </c>
      <c r="U156" s="35">
        <v>123120</v>
      </c>
      <c r="V156" s="25" t="s">
        <v>834</v>
      </c>
      <c r="W156" s="75" t="s">
        <v>368</v>
      </c>
      <c r="X156" s="106">
        <v>162300116392</v>
      </c>
      <c r="Y156" s="26"/>
      <c r="Z156" s="26"/>
      <c r="AA156" s="75" t="s">
        <v>380</v>
      </c>
      <c r="AB156" s="63">
        <v>42735</v>
      </c>
      <c r="AC156" s="18"/>
      <c r="AD156" s="36"/>
      <c r="AE156" s="23"/>
      <c r="AF156" s="21"/>
      <c r="AG156" s="37"/>
      <c r="AH156" s="90">
        <v>144000</v>
      </c>
      <c r="AI156" s="72"/>
      <c r="AJ156" s="83"/>
    </row>
    <row r="157" spans="2:36" ht="217.5" thickBot="1">
      <c r="B157" s="3">
        <v>88</v>
      </c>
      <c r="C157" s="25" t="s">
        <v>520</v>
      </c>
      <c r="D157" s="25">
        <v>0</v>
      </c>
      <c r="E157" s="86">
        <v>42587</v>
      </c>
      <c r="F157" s="25" t="s">
        <v>521</v>
      </c>
      <c r="G157" s="25">
        <v>1639019085</v>
      </c>
      <c r="H157" s="25">
        <v>163901001</v>
      </c>
      <c r="I157" s="30"/>
      <c r="J157" s="25" t="s">
        <v>79</v>
      </c>
      <c r="K157" s="25" t="s">
        <v>908</v>
      </c>
      <c r="L157" s="86">
        <v>42570</v>
      </c>
      <c r="M157" s="30" t="s">
        <v>909</v>
      </c>
      <c r="N157" s="34">
        <v>42585</v>
      </c>
      <c r="O157" s="30" t="s">
        <v>910</v>
      </c>
      <c r="P157" s="30" t="s">
        <v>370</v>
      </c>
      <c r="Q157" s="26" t="s">
        <v>831</v>
      </c>
      <c r="R157" s="26" t="s">
        <v>42</v>
      </c>
      <c r="S157" s="26" t="s">
        <v>911</v>
      </c>
      <c r="T157" s="75">
        <v>150</v>
      </c>
      <c r="U157" s="35">
        <v>30420</v>
      </c>
      <c r="V157" s="25" t="s">
        <v>834</v>
      </c>
      <c r="W157" s="75" t="s">
        <v>368</v>
      </c>
      <c r="X157" s="106">
        <v>162300116392</v>
      </c>
      <c r="Y157" s="26"/>
      <c r="Z157" s="26"/>
      <c r="AA157" s="75" t="s">
        <v>380</v>
      </c>
      <c r="AB157" s="63">
        <v>42735</v>
      </c>
      <c r="AC157" s="18"/>
      <c r="AD157" s="36"/>
      <c r="AE157" s="23"/>
      <c r="AF157" s="21"/>
      <c r="AG157" s="37"/>
      <c r="AH157" s="90">
        <v>36000</v>
      </c>
      <c r="AI157" s="72">
        <v>6</v>
      </c>
      <c r="AJ157" s="83">
        <v>2</v>
      </c>
    </row>
    <row r="158" spans="2:36" ht="217.5" thickBot="1">
      <c r="B158" s="3">
        <v>89</v>
      </c>
      <c r="C158" s="25" t="s">
        <v>912</v>
      </c>
      <c r="D158" s="25">
        <v>0</v>
      </c>
      <c r="E158" s="86">
        <v>42587</v>
      </c>
      <c r="F158" s="25" t="s">
        <v>913</v>
      </c>
      <c r="G158" s="25">
        <v>1639019159</v>
      </c>
      <c r="H158" s="25">
        <v>163901001</v>
      </c>
      <c r="I158" s="30"/>
      <c r="J158" s="25" t="s">
        <v>79</v>
      </c>
      <c r="K158" s="25" t="s">
        <v>908</v>
      </c>
      <c r="L158" s="86">
        <v>42570</v>
      </c>
      <c r="M158" s="30" t="s">
        <v>909</v>
      </c>
      <c r="N158" s="34">
        <v>42585</v>
      </c>
      <c r="O158" s="30" t="s">
        <v>914</v>
      </c>
      <c r="P158" s="30" t="s">
        <v>370</v>
      </c>
      <c r="Q158" s="26" t="s">
        <v>831</v>
      </c>
      <c r="R158" s="26" t="s">
        <v>42</v>
      </c>
      <c r="S158" s="26" t="s">
        <v>911</v>
      </c>
      <c r="T158" s="75">
        <v>25</v>
      </c>
      <c r="U158" s="35">
        <v>5070</v>
      </c>
      <c r="V158" s="25" t="s">
        <v>834</v>
      </c>
      <c r="W158" s="75" t="s">
        <v>368</v>
      </c>
      <c r="X158" s="106">
        <v>162300116392</v>
      </c>
      <c r="Y158" s="26"/>
      <c r="Z158" s="26"/>
      <c r="AA158" s="75" t="s">
        <v>380</v>
      </c>
      <c r="AB158" s="63">
        <v>42735</v>
      </c>
      <c r="AC158" s="18"/>
      <c r="AD158" s="36"/>
      <c r="AE158" s="23"/>
      <c r="AF158" s="21"/>
      <c r="AG158" s="37"/>
      <c r="AH158" s="90">
        <v>6000</v>
      </c>
      <c r="AI158" s="72"/>
      <c r="AJ158" s="83"/>
    </row>
    <row r="159" spans="2:36" ht="217.5" thickBot="1">
      <c r="B159" s="3">
        <v>90</v>
      </c>
      <c r="C159" s="25" t="s">
        <v>915</v>
      </c>
      <c r="D159" s="25">
        <v>0</v>
      </c>
      <c r="E159" s="86">
        <v>42587</v>
      </c>
      <c r="F159" s="25" t="s">
        <v>916</v>
      </c>
      <c r="G159" s="25">
        <v>1639019039</v>
      </c>
      <c r="H159" s="25">
        <v>163901001</v>
      </c>
      <c r="I159" s="30"/>
      <c r="J159" s="25" t="s">
        <v>79</v>
      </c>
      <c r="K159" s="25" t="s">
        <v>908</v>
      </c>
      <c r="L159" s="86">
        <v>42570</v>
      </c>
      <c r="M159" s="30" t="s">
        <v>909</v>
      </c>
      <c r="N159" s="34">
        <v>42585</v>
      </c>
      <c r="O159" s="30" t="s">
        <v>917</v>
      </c>
      <c r="P159" s="30" t="s">
        <v>370</v>
      </c>
      <c r="Q159" s="26" t="s">
        <v>831</v>
      </c>
      <c r="R159" s="26" t="s">
        <v>42</v>
      </c>
      <c r="S159" s="26" t="s">
        <v>911</v>
      </c>
      <c r="T159" s="75">
        <v>10</v>
      </c>
      <c r="U159" s="35">
        <v>2028</v>
      </c>
      <c r="V159" s="25" t="s">
        <v>834</v>
      </c>
      <c r="W159" s="75" t="s">
        <v>368</v>
      </c>
      <c r="X159" s="106">
        <v>162300116392</v>
      </c>
      <c r="Y159" s="26"/>
      <c r="Z159" s="26"/>
      <c r="AA159" s="75" t="s">
        <v>380</v>
      </c>
      <c r="AB159" s="63">
        <v>42735</v>
      </c>
      <c r="AC159" s="18"/>
      <c r="AD159" s="36"/>
      <c r="AE159" s="23"/>
      <c r="AF159" s="21"/>
      <c r="AG159" s="37"/>
      <c r="AH159" s="90">
        <v>2400</v>
      </c>
      <c r="AI159" s="72"/>
      <c r="AJ159" s="83"/>
    </row>
    <row r="160" spans="2:36" ht="217.5" thickBot="1">
      <c r="B160" s="3">
        <v>91</v>
      </c>
      <c r="C160" s="25" t="s">
        <v>918</v>
      </c>
      <c r="D160" s="25">
        <v>0</v>
      </c>
      <c r="E160" s="86">
        <v>42587</v>
      </c>
      <c r="F160" s="25" t="s">
        <v>919</v>
      </c>
      <c r="G160" s="25">
        <v>1639019092</v>
      </c>
      <c r="H160" s="25">
        <v>163901001</v>
      </c>
      <c r="I160" s="30"/>
      <c r="J160" s="25" t="s">
        <v>79</v>
      </c>
      <c r="K160" s="25" t="s">
        <v>908</v>
      </c>
      <c r="L160" s="86">
        <v>42570</v>
      </c>
      <c r="M160" s="30" t="s">
        <v>909</v>
      </c>
      <c r="N160" s="34">
        <v>42585</v>
      </c>
      <c r="O160" s="30" t="s">
        <v>920</v>
      </c>
      <c r="P160" s="30" t="s">
        <v>370</v>
      </c>
      <c r="Q160" s="26" t="s">
        <v>831</v>
      </c>
      <c r="R160" s="26" t="s">
        <v>42</v>
      </c>
      <c r="S160" s="26" t="s">
        <v>911</v>
      </c>
      <c r="T160" s="75">
        <v>60</v>
      </c>
      <c r="U160" s="35">
        <v>12168</v>
      </c>
      <c r="V160" s="25" t="s">
        <v>834</v>
      </c>
      <c r="W160" s="75" t="s">
        <v>368</v>
      </c>
      <c r="X160" s="106">
        <v>162300116392</v>
      </c>
      <c r="Y160" s="26"/>
      <c r="Z160" s="26"/>
      <c r="AA160" s="75" t="s">
        <v>380</v>
      </c>
      <c r="AB160" s="63">
        <v>42735</v>
      </c>
      <c r="AC160" s="18"/>
      <c r="AD160" s="36"/>
      <c r="AE160" s="23"/>
      <c r="AF160" s="21"/>
      <c r="AG160" s="37"/>
      <c r="AH160" s="90">
        <v>14400</v>
      </c>
      <c r="AI160" s="72"/>
      <c r="AJ160" s="83"/>
    </row>
    <row r="161" spans="2:36" ht="217.5" thickBot="1">
      <c r="B161" s="3">
        <v>92</v>
      </c>
      <c r="C161" s="25" t="s">
        <v>415</v>
      </c>
      <c r="D161" s="25">
        <v>0</v>
      </c>
      <c r="E161" s="86">
        <v>42587</v>
      </c>
      <c r="F161" s="25" t="s">
        <v>416</v>
      </c>
      <c r="G161" s="25">
        <v>1639018885</v>
      </c>
      <c r="H161" s="25">
        <v>163901001</v>
      </c>
      <c r="I161" s="30"/>
      <c r="J161" s="25" t="s">
        <v>79</v>
      </c>
      <c r="K161" s="25" t="s">
        <v>908</v>
      </c>
      <c r="L161" s="86">
        <v>42570</v>
      </c>
      <c r="M161" s="30" t="s">
        <v>909</v>
      </c>
      <c r="N161" s="34">
        <v>42585</v>
      </c>
      <c r="O161" s="30" t="s">
        <v>921</v>
      </c>
      <c r="P161" s="30" t="s">
        <v>370</v>
      </c>
      <c r="Q161" s="26" t="s">
        <v>831</v>
      </c>
      <c r="R161" s="26" t="s">
        <v>42</v>
      </c>
      <c r="S161" s="26" t="s">
        <v>911</v>
      </c>
      <c r="T161" s="75">
        <v>1350</v>
      </c>
      <c r="U161" s="35">
        <v>273780</v>
      </c>
      <c r="V161" s="25" t="s">
        <v>834</v>
      </c>
      <c r="W161" s="75" t="s">
        <v>368</v>
      </c>
      <c r="X161" s="106">
        <v>162300116392</v>
      </c>
      <c r="Y161" s="26"/>
      <c r="Z161" s="26"/>
      <c r="AA161" s="75" t="s">
        <v>380</v>
      </c>
      <c r="AB161" s="63">
        <v>42735</v>
      </c>
      <c r="AC161" s="18"/>
      <c r="AD161" s="36"/>
      <c r="AE161" s="23"/>
      <c r="AF161" s="21"/>
      <c r="AG161" s="37"/>
      <c r="AH161" s="90">
        <v>324000</v>
      </c>
      <c r="AI161" s="72"/>
      <c r="AJ161" s="83"/>
    </row>
    <row r="162" spans="2:36" ht="217.5" thickBot="1">
      <c r="B162" s="3">
        <v>93</v>
      </c>
      <c r="C162" s="25" t="s">
        <v>922</v>
      </c>
      <c r="D162" s="25">
        <v>0</v>
      </c>
      <c r="E162" s="86">
        <v>42587</v>
      </c>
      <c r="F162" s="25" t="s">
        <v>923</v>
      </c>
      <c r="G162" s="25">
        <v>1639012749</v>
      </c>
      <c r="H162" s="25">
        <v>163901001</v>
      </c>
      <c r="I162" s="30"/>
      <c r="J162" s="25" t="s">
        <v>79</v>
      </c>
      <c r="K162" s="25" t="s">
        <v>908</v>
      </c>
      <c r="L162" s="86">
        <v>42570</v>
      </c>
      <c r="M162" s="30" t="s">
        <v>909</v>
      </c>
      <c r="N162" s="34">
        <v>42585</v>
      </c>
      <c r="O162" s="30" t="s">
        <v>924</v>
      </c>
      <c r="P162" s="30" t="s">
        <v>370</v>
      </c>
      <c r="Q162" s="26" t="s">
        <v>831</v>
      </c>
      <c r="R162" s="26" t="s">
        <v>42</v>
      </c>
      <c r="S162" s="26" t="s">
        <v>911</v>
      </c>
      <c r="T162" s="75">
        <v>400</v>
      </c>
      <c r="U162" s="35">
        <v>81120</v>
      </c>
      <c r="V162" s="25" t="s">
        <v>834</v>
      </c>
      <c r="W162" s="75" t="s">
        <v>368</v>
      </c>
      <c r="X162" s="106">
        <v>162300116392</v>
      </c>
      <c r="Y162" s="26"/>
      <c r="Z162" s="26"/>
      <c r="AA162" s="75" t="s">
        <v>380</v>
      </c>
      <c r="AB162" s="63">
        <v>42735</v>
      </c>
      <c r="AC162" s="18"/>
      <c r="AD162" s="36"/>
      <c r="AE162" s="23"/>
      <c r="AF162" s="21"/>
      <c r="AG162" s="37"/>
      <c r="AH162" s="90">
        <v>96000</v>
      </c>
      <c r="AI162" s="72"/>
      <c r="AJ162" s="83"/>
    </row>
    <row r="163" spans="2:36" ht="217.5" thickBot="1">
      <c r="B163" s="3">
        <v>94</v>
      </c>
      <c r="C163" s="25" t="s">
        <v>925</v>
      </c>
      <c r="D163" s="25">
        <v>0</v>
      </c>
      <c r="E163" s="86">
        <v>42590</v>
      </c>
      <c r="F163" s="25" t="s">
        <v>926</v>
      </c>
      <c r="G163" s="25">
        <v>1639019127</v>
      </c>
      <c r="H163" s="25">
        <v>163901001</v>
      </c>
      <c r="I163" s="30"/>
      <c r="J163" s="25" t="s">
        <v>79</v>
      </c>
      <c r="K163" s="25" t="s">
        <v>908</v>
      </c>
      <c r="L163" s="86">
        <v>42570</v>
      </c>
      <c r="M163" s="30" t="s">
        <v>909</v>
      </c>
      <c r="N163" s="34">
        <v>42585</v>
      </c>
      <c r="O163" s="30" t="s">
        <v>927</v>
      </c>
      <c r="P163" s="30" t="s">
        <v>370</v>
      </c>
      <c r="Q163" s="26" t="s">
        <v>831</v>
      </c>
      <c r="R163" s="26" t="s">
        <v>42</v>
      </c>
      <c r="S163" s="26" t="s">
        <v>911</v>
      </c>
      <c r="T163" s="75">
        <v>60</v>
      </c>
      <c r="U163" s="35">
        <v>12168</v>
      </c>
      <c r="V163" s="25" t="s">
        <v>834</v>
      </c>
      <c r="W163" s="75" t="s">
        <v>368</v>
      </c>
      <c r="X163" s="106">
        <v>162300116392</v>
      </c>
      <c r="Y163" s="26"/>
      <c r="Z163" s="26"/>
      <c r="AA163" s="75" t="s">
        <v>380</v>
      </c>
      <c r="AB163" s="63">
        <v>42735</v>
      </c>
      <c r="AC163" s="18"/>
      <c r="AD163" s="36"/>
      <c r="AE163" s="23"/>
      <c r="AF163" s="21"/>
      <c r="AG163" s="37"/>
      <c r="AH163" s="90">
        <v>14400</v>
      </c>
      <c r="AI163" s="72"/>
      <c r="AJ163" s="83"/>
    </row>
    <row r="164" spans="2:36" ht="217.5" thickBot="1">
      <c r="B164" s="3">
        <v>95</v>
      </c>
      <c r="C164" s="25" t="s">
        <v>928</v>
      </c>
      <c r="D164" s="25">
        <v>0</v>
      </c>
      <c r="E164" s="86">
        <v>42590</v>
      </c>
      <c r="F164" s="25" t="s">
        <v>929</v>
      </c>
      <c r="G164" s="25">
        <v>1639018980</v>
      </c>
      <c r="H164" s="25">
        <v>163901001</v>
      </c>
      <c r="I164" s="30"/>
      <c r="J164" s="25" t="s">
        <v>79</v>
      </c>
      <c r="K164" s="25" t="s">
        <v>908</v>
      </c>
      <c r="L164" s="86">
        <v>42570</v>
      </c>
      <c r="M164" s="30" t="s">
        <v>909</v>
      </c>
      <c r="N164" s="34">
        <v>42585</v>
      </c>
      <c r="O164" s="30" t="s">
        <v>930</v>
      </c>
      <c r="P164" s="30" t="s">
        <v>370</v>
      </c>
      <c r="Q164" s="26" t="s">
        <v>831</v>
      </c>
      <c r="R164" s="26" t="s">
        <v>42</v>
      </c>
      <c r="S164" s="26" t="s">
        <v>911</v>
      </c>
      <c r="T164" s="75">
        <v>260</v>
      </c>
      <c r="U164" s="35">
        <v>52728</v>
      </c>
      <c r="V164" s="25" t="s">
        <v>834</v>
      </c>
      <c r="W164" s="75" t="s">
        <v>368</v>
      </c>
      <c r="X164" s="106">
        <v>162300116392</v>
      </c>
      <c r="Y164" s="26"/>
      <c r="Z164" s="26"/>
      <c r="AA164" s="75" t="s">
        <v>380</v>
      </c>
      <c r="AB164" s="63">
        <v>42735</v>
      </c>
      <c r="AC164" s="18"/>
      <c r="AD164" s="36"/>
      <c r="AE164" s="23"/>
      <c r="AF164" s="21"/>
      <c r="AG164" s="37"/>
      <c r="AH164" s="90">
        <v>62400</v>
      </c>
      <c r="AI164" s="72"/>
      <c r="AJ164" s="83"/>
    </row>
    <row r="165" spans="2:36" ht="217.5" thickBot="1">
      <c r="B165" s="3">
        <v>96</v>
      </c>
      <c r="C165" s="25" t="s">
        <v>931</v>
      </c>
      <c r="D165" s="25">
        <v>0</v>
      </c>
      <c r="E165" s="86">
        <v>42590</v>
      </c>
      <c r="F165" s="25" t="s">
        <v>932</v>
      </c>
      <c r="G165" s="25">
        <v>1639018878</v>
      </c>
      <c r="H165" s="25">
        <v>163901001</v>
      </c>
      <c r="I165" s="30"/>
      <c r="J165" s="25" t="s">
        <v>79</v>
      </c>
      <c r="K165" s="25" t="s">
        <v>908</v>
      </c>
      <c r="L165" s="86">
        <v>42570</v>
      </c>
      <c r="M165" s="30" t="s">
        <v>909</v>
      </c>
      <c r="N165" s="34">
        <v>42586</v>
      </c>
      <c r="O165" s="30" t="s">
        <v>933</v>
      </c>
      <c r="P165" s="30" t="s">
        <v>370</v>
      </c>
      <c r="Q165" s="26" t="s">
        <v>831</v>
      </c>
      <c r="R165" s="26" t="s">
        <v>42</v>
      </c>
      <c r="S165" s="26" t="s">
        <v>911</v>
      </c>
      <c r="T165" s="75">
        <v>30</v>
      </c>
      <c r="U165" s="35">
        <v>6084</v>
      </c>
      <c r="V165" s="25" t="s">
        <v>834</v>
      </c>
      <c r="W165" s="75" t="s">
        <v>368</v>
      </c>
      <c r="X165" s="106">
        <v>162300116392</v>
      </c>
      <c r="Y165" s="26"/>
      <c r="Z165" s="26"/>
      <c r="AA165" s="75" t="s">
        <v>380</v>
      </c>
      <c r="AB165" s="63">
        <v>42735</v>
      </c>
      <c r="AC165" s="18"/>
      <c r="AD165" s="36"/>
      <c r="AE165" s="23"/>
      <c r="AF165" s="21"/>
      <c r="AG165" s="37"/>
      <c r="AH165" s="90">
        <v>7200</v>
      </c>
      <c r="AI165" s="72"/>
      <c r="AJ165" s="83"/>
    </row>
    <row r="166" spans="2:36" ht="217.5" thickBot="1">
      <c r="B166" s="3">
        <v>97</v>
      </c>
      <c r="C166" s="25" t="s">
        <v>934</v>
      </c>
      <c r="D166" s="25">
        <v>0</v>
      </c>
      <c r="E166" s="86">
        <v>42590</v>
      </c>
      <c r="F166" s="25" t="s">
        <v>481</v>
      </c>
      <c r="G166" s="25">
        <v>1639019173</v>
      </c>
      <c r="H166" s="25">
        <v>163901001</v>
      </c>
      <c r="I166" s="30"/>
      <c r="J166" s="25" t="s">
        <v>79</v>
      </c>
      <c r="K166" s="25" t="s">
        <v>908</v>
      </c>
      <c r="L166" s="86">
        <v>42570</v>
      </c>
      <c r="M166" s="30" t="s">
        <v>909</v>
      </c>
      <c r="N166" s="34">
        <v>42585</v>
      </c>
      <c r="O166" s="30" t="s">
        <v>935</v>
      </c>
      <c r="P166" s="30" t="s">
        <v>370</v>
      </c>
      <c r="Q166" s="26" t="s">
        <v>831</v>
      </c>
      <c r="R166" s="26" t="s">
        <v>42</v>
      </c>
      <c r="S166" s="26" t="s">
        <v>911</v>
      </c>
      <c r="T166" s="75">
        <v>20</v>
      </c>
      <c r="U166" s="35">
        <v>4056</v>
      </c>
      <c r="V166" s="25" t="s">
        <v>834</v>
      </c>
      <c r="W166" s="75" t="s">
        <v>368</v>
      </c>
      <c r="X166" s="106">
        <v>162300116392</v>
      </c>
      <c r="Y166" s="26"/>
      <c r="Z166" s="26"/>
      <c r="AA166" s="75" t="s">
        <v>380</v>
      </c>
      <c r="AB166" s="63">
        <v>42735</v>
      </c>
      <c r="AC166" s="18"/>
      <c r="AD166" s="36"/>
      <c r="AE166" s="23"/>
      <c r="AF166" s="21"/>
      <c r="AG166" s="37"/>
      <c r="AH166" s="90">
        <v>4800</v>
      </c>
      <c r="AI166" s="72"/>
      <c r="AJ166" s="83"/>
    </row>
    <row r="167" spans="2:36" ht="217.5" thickBot="1">
      <c r="B167" s="3">
        <v>98</v>
      </c>
      <c r="C167" s="25" t="s">
        <v>936</v>
      </c>
      <c r="D167" s="25">
        <v>0</v>
      </c>
      <c r="E167" s="86">
        <v>42590</v>
      </c>
      <c r="F167" s="25" t="s">
        <v>937</v>
      </c>
      <c r="G167" s="25">
        <v>1639019102</v>
      </c>
      <c r="H167" s="25">
        <v>163901001</v>
      </c>
      <c r="I167" s="30"/>
      <c r="J167" s="25" t="s">
        <v>79</v>
      </c>
      <c r="K167" s="25" t="s">
        <v>908</v>
      </c>
      <c r="L167" s="86">
        <v>42570</v>
      </c>
      <c r="M167" s="30" t="s">
        <v>909</v>
      </c>
      <c r="N167" s="34">
        <v>42585</v>
      </c>
      <c r="O167" s="30" t="s">
        <v>938</v>
      </c>
      <c r="P167" s="30" t="s">
        <v>370</v>
      </c>
      <c r="Q167" s="26" t="s">
        <v>831</v>
      </c>
      <c r="R167" s="26" t="s">
        <v>42</v>
      </c>
      <c r="S167" s="26" t="s">
        <v>911</v>
      </c>
      <c r="T167" s="75">
        <v>250</v>
      </c>
      <c r="U167" s="35">
        <v>50700</v>
      </c>
      <c r="V167" s="25" t="s">
        <v>834</v>
      </c>
      <c r="W167" s="75" t="s">
        <v>368</v>
      </c>
      <c r="X167" s="106">
        <v>162300116392</v>
      </c>
      <c r="Y167" s="26"/>
      <c r="Z167" s="26"/>
      <c r="AA167" s="75" t="s">
        <v>380</v>
      </c>
      <c r="AB167" s="63">
        <v>42735</v>
      </c>
      <c r="AC167" s="18"/>
      <c r="AD167" s="36"/>
      <c r="AE167" s="23"/>
      <c r="AF167" s="21"/>
      <c r="AG167" s="37"/>
      <c r="AH167" s="90">
        <v>60000</v>
      </c>
      <c r="AI167" s="72"/>
      <c r="AJ167" s="83"/>
    </row>
    <row r="168" spans="2:36" ht="217.5" thickBot="1">
      <c r="B168" s="3">
        <v>99</v>
      </c>
      <c r="C168" s="25" t="s">
        <v>939</v>
      </c>
      <c r="D168" s="25">
        <v>0</v>
      </c>
      <c r="E168" s="86">
        <v>42590</v>
      </c>
      <c r="F168" s="25" t="s">
        <v>940</v>
      </c>
      <c r="G168" s="25">
        <v>1639019141</v>
      </c>
      <c r="H168" s="25">
        <v>163901001</v>
      </c>
      <c r="I168" s="30"/>
      <c r="J168" s="25" t="s">
        <v>79</v>
      </c>
      <c r="K168" s="25" t="s">
        <v>908</v>
      </c>
      <c r="L168" s="86">
        <v>42570</v>
      </c>
      <c r="M168" s="30" t="s">
        <v>909</v>
      </c>
      <c r="N168" s="34">
        <v>42585</v>
      </c>
      <c r="O168" s="30" t="s">
        <v>941</v>
      </c>
      <c r="P168" s="30" t="s">
        <v>370</v>
      </c>
      <c r="Q168" s="26" t="s">
        <v>831</v>
      </c>
      <c r="R168" s="26" t="s">
        <v>42</v>
      </c>
      <c r="S168" s="26" t="s">
        <v>911</v>
      </c>
      <c r="T168" s="75">
        <v>30</v>
      </c>
      <c r="U168" s="35">
        <v>6084</v>
      </c>
      <c r="V168" s="25" t="s">
        <v>834</v>
      </c>
      <c r="W168" s="75" t="s">
        <v>368</v>
      </c>
      <c r="X168" s="106">
        <v>162300116392</v>
      </c>
      <c r="Y168" s="26"/>
      <c r="Z168" s="26"/>
      <c r="AA168" s="75" t="s">
        <v>380</v>
      </c>
      <c r="AB168" s="63">
        <v>42735</v>
      </c>
      <c r="AC168" s="18"/>
      <c r="AD168" s="36"/>
      <c r="AE168" s="23"/>
      <c r="AF168" s="21"/>
      <c r="AG168" s="37"/>
      <c r="AH168" s="90">
        <v>7200</v>
      </c>
      <c r="AI168" s="72"/>
      <c r="AJ168" s="83"/>
    </row>
    <row r="169" spans="2:36" ht="217.5" thickBot="1">
      <c r="B169" s="3">
        <v>100</v>
      </c>
      <c r="C169" s="25" t="s">
        <v>942</v>
      </c>
      <c r="D169" s="25">
        <v>0</v>
      </c>
      <c r="E169" s="86">
        <v>42590</v>
      </c>
      <c r="F169" s="25" t="s">
        <v>943</v>
      </c>
      <c r="G169" s="25">
        <v>1639019046</v>
      </c>
      <c r="H169" s="25">
        <v>163901001</v>
      </c>
      <c r="I169" s="30"/>
      <c r="J169" s="25" t="s">
        <v>79</v>
      </c>
      <c r="K169" s="25" t="s">
        <v>908</v>
      </c>
      <c r="L169" s="86">
        <v>42570</v>
      </c>
      <c r="M169" s="30" t="s">
        <v>909</v>
      </c>
      <c r="N169" s="34">
        <v>42585</v>
      </c>
      <c r="O169" s="30" t="s">
        <v>944</v>
      </c>
      <c r="P169" s="30" t="s">
        <v>370</v>
      </c>
      <c r="Q169" s="26" t="s">
        <v>831</v>
      </c>
      <c r="R169" s="26" t="s">
        <v>42</v>
      </c>
      <c r="S169" s="26" t="s">
        <v>911</v>
      </c>
      <c r="T169" s="75">
        <v>320</v>
      </c>
      <c r="U169" s="35">
        <v>64896</v>
      </c>
      <c r="V169" s="25" t="s">
        <v>834</v>
      </c>
      <c r="W169" s="75" t="s">
        <v>368</v>
      </c>
      <c r="X169" s="106">
        <v>162300116392</v>
      </c>
      <c r="Y169" s="26"/>
      <c r="Z169" s="26"/>
      <c r="AA169" s="75" t="s">
        <v>380</v>
      </c>
      <c r="AB169" s="63">
        <v>42735</v>
      </c>
      <c r="AC169" s="18"/>
      <c r="AD169" s="36"/>
      <c r="AE169" s="23"/>
      <c r="AF169" s="21"/>
      <c r="AG169" s="37"/>
      <c r="AH169" s="90">
        <v>64896</v>
      </c>
      <c r="AI169" s="72"/>
      <c r="AJ169" s="83"/>
    </row>
    <row r="170" spans="2:36" ht="217.5" thickBot="1">
      <c r="B170" s="3">
        <v>101</v>
      </c>
      <c r="C170" s="25" t="s">
        <v>945</v>
      </c>
      <c r="D170" s="25">
        <v>0</v>
      </c>
      <c r="E170" s="86">
        <v>42590</v>
      </c>
      <c r="F170" s="25" t="s">
        <v>946</v>
      </c>
      <c r="G170" s="25">
        <v>1639020394</v>
      </c>
      <c r="H170" s="25">
        <v>163901001</v>
      </c>
      <c r="I170" s="30"/>
      <c r="J170" s="25" t="s">
        <v>79</v>
      </c>
      <c r="K170" s="25" t="s">
        <v>908</v>
      </c>
      <c r="L170" s="86">
        <v>42570</v>
      </c>
      <c r="M170" s="30" t="s">
        <v>909</v>
      </c>
      <c r="N170" s="34">
        <v>42585</v>
      </c>
      <c r="O170" s="30" t="s">
        <v>947</v>
      </c>
      <c r="P170" s="30" t="s">
        <v>370</v>
      </c>
      <c r="Q170" s="26" t="s">
        <v>831</v>
      </c>
      <c r="R170" s="26" t="s">
        <v>42</v>
      </c>
      <c r="S170" s="26" t="s">
        <v>911</v>
      </c>
      <c r="T170" s="75">
        <v>77</v>
      </c>
      <c r="U170" s="35">
        <v>15615.6</v>
      </c>
      <c r="V170" s="25" t="s">
        <v>834</v>
      </c>
      <c r="W170" s="75" t="s">
        <v>368</v>
      </c>
      <c r="X170" s="106">
        <v>162300116392</v>
      </c>
      <c r="Y170" s="26"/>
      <c r="Z170" s="26"/>
      <c r="AA170" s="75" t="s">
        <v>380</v>
      </c>
      <c r="AB170" s="63">
        <v>42735</v>
      </c>
      <c r="AC170" s="18"/>
      <c r="AD170" s="36"/>
      <c r="AE170" s="23"/>
      <c r="AF170" s="21"/>
      <c r="AG170" s="37"/>
      <c r="AH170" s="90">
        <v>18480</v>
      </c>
      <c r="AI170" s="72"/>
      <c r="AJ170" s="83"/>
    </row>
    <row r="171" spans="2:36" ht="243" thickBot="1">
      <c r="B171" s="3">
        <v>102</v>
      </c>
      <c r="C171" s="25" t="s">
        <v>948</v>
      </c>
      <c r="D171" s="25">
        <v>0</v>
      </c>
      <c r="E171" s="86">
        <v>42590</v>
      </c>
      <c r="F171" s="25" t="s">
        <v>949</v>
      </c>
      <c r="G171" s="25">
        <v>1639019166</v>
      </c>
      <c r="H171" s="25">
        <v>163901001</v>
      </c>
      <c r="I171" s="30"/>
      <c r="J171" s="25" t="s">
        <v>79</v>
      </c>
      <c r="K171" s="25" t="s">
        <v>908</v>
      </c>
      <c r="L171" s="86">
        <v>42570</v>
      </c>
      <c r="M171" s="30" t="s">
        <v>909</v>
      </c>
      <c r="N171" s="34">
        <v>42585</v>
      </c>
      <c r="O171" s="30" t="s">
        <v>950</v>
      </c>
      <c r="P171" s="30" t="s">
        <v>370</v>
      </c>
      <c r="Q171" s="26" t="s">
        <v>831</v>
      </c>
      <c r="R171" s="26" t="s">
        <v>42</v>
      </c>
      <c r="S171" s="26" t="s">
        <v>911</v>
      </c>
      <c r="T171" s="75">
        <v>300</v>
      </c>
      <c r="U171" s="35">
        <v>60840</v>
      </c>
      <c r="V171" s="25" t="s">
        <v>834</v>
      </c>
      <c r="W171" s="75" t="s">
        <v>368</v>
      </c>
      <c r="X171" s="106">
        <v>162300116392</v>
      </c>
      <c r="Y171" s="26"/>
      <c r="Z171" s="26"/>
      <c r="AA171" s="75" t="s">
        <v>380</v>
      </c>
      <c r="AB171" s="63">
        <v>42735</v>
      </c>
      <c r="AC171" s="18"/>
      <c r="AD171" s="36"/>
      <c r="AE171" s="23"/>
      <c r="AF171" s="21"/>
      <c r="AG171" s="37"/>
      <c r="AH171" s="90">
        <v>72000</v>
      </c>
      <c r="AI171" s="72"/>
      <c r="AJ171" s="83"/>
    </row>
    <row r="172" spans="2:36" ht="217.5" thickBot="1">
      <c r="B172" s="3">
        <v>103</v>
      </c>
      <c r="C172" s="25" t="s">
        <v>951</v>
      </c>
      <c r="D172" s="25">
        <v>0</v>
      </c>
      <c r="E172" s="86">
        <v>42590</v>
      </c>
      <c r="F172" s="25" t="s">
        <v>952</v>
      </c>
      <c r="G172" s="25">
        <v>1639018966</v>
      </c>
      <c r="H172" s="25">
        <v>163901001</v>
      </c>
      <c r="I172" s="30"/>
      <c r="J172" s="25" t="s">
        <v>79</v>
      </c>
      <c r="K172" s="25" t="s">
        <v>908</v>
      </c>
      <c r="L172" s="86">
        <v>42570</v>
      </c>
      <c r="M172" s="30" t="s">
        <v>909</v>
      </c>
      <c r="N172" s="34">
        <v>42586</v>
      </c>
      <c r="O172" s="30" t="s">
        <v>953</v>
      </c>
      <c r="P172" s="30" t="s">
        <v>370</v>
      </c>
      <c r="Q172" s="26" t="s">
        <v>831</v>
      </c>
      <c r="R172" s="26" t="s">
        <v>42</v>
      </c>
      <c r="S172" s="26" t="s">
        <v>911</v>
      </c>
      <c r="T172" s="75">
        <v>480</v>
      </c>
      <c r="U172" s="35">
        <v>97344</v>
      </c>
      <c r="V172" s="25" t="s">
        <v>834</v>
      </c>
      <c r="W172" s="75" t="s">
        <v>368</v>
      </c>
      <c r="X172" s="106">
        <v>162300116392</v>
      </c>
      <c r="Y172" s="26"/>
      <c r="Z172" s="26"/>
      <c r="AA172" s="75" t="s">
        <v>380</v>
      </c>
      <c r="AB172" s="63">
        <v>42735</v>
      </c>
      <c r="AC172" s="18"/>
      <c r="AD172" s="36"/>
      <c r="AE172" s="23"/>
      <c r="AF172" s="21"/>
      <c r="AG172" s="37"/>
      <c r="AH172" s="90">
        <v>115200</v>
      </c>
      <c r="AI172" s="72"/>
      <c r="AJ172" s="83"/>
    </row>
    <row r="173" spans="2:36" ht="217.5" thickBot="1">
      <c r="B173" s="3">
        <v>104</v>
      </c>
      <c r="C173" s="25" t="s">
        <v>954</v>
      </c>
      <c r="D173" s="25">
        <v>0</v>
      </c>
      <c r="E173" s="86">
        <v>42590</v>
      </c>
      <c r="F173" s="25" t="s">
        <v>955</v>
      </c>
      <c r="G173" s="25">
        <v>1639019007</v>
      </c>
      <c r="H173" s="25">
        <v>163901001</v>
      </c>
      <c r="I173" s="30"/>
      <c r="J173" s="25" t="s">
        <v>79</v>
      </c>
      <c r="K173" s="25" t="s">
        <v>908</v>
      </c>
      <c r="L173" s="86">
        <v>42570</v>
      </c>
      <c r="M173" s="30" t="s">
        <v>909</v>
      </c>
      <c r="N173" s="34">
        <v>42585</v>
      </c>
      <c r="O173" s="30" t="s">
        <v>956</v>
      </c>
      <c r="P173" s="30" t="s">
        <v>370</v>
      </c>
      <c r="Q173" s="26" t="s">
        <v>831</v>
      </c>
      <c r="R173" s="26" t="s">
        <v>42</v>
      </c>
      <c r="S173" s="26" t="s">
        <v>911</v>
      </c>
      <c r="T173" s="75">
        <v>120</v>
      </c>
      <c r="U173" s="35">
        <v>24336</v>
      </c>
      <c r="V173" s="25" t="s">
        <v>834</v>
      </c>
      <c r="W173" s="75" t="s">
        <v>368</v>
      </c>
      <c r="X173" s="106">
        <v>162300116392</v>
      </c>
      <c r="Y173" s="26"/>
      <c r="Z173" s="26"/>
      <c r="AA173" s="75" t="s">
        <v>380</v>
      </c>
      <c r="AB173" s="63">
        <v>42735</v>
      </c>
      <c r="AC173" s="18"/>
      <c r="AD173" s="36"/>
      <c r="AE173" s="23"/>
      <c r="AF173" s="21"/>
      <c r="AG173" s="37"/>
      <c r="AH173" s="90">
        <v>28800</v>
      </c>
      <c r="AI173" s="72"/>
      <c r="AJ173" s="83"/>
    </row>
    <row r="174" spans="2:36" ht="217.5" thickBot="1">
      <c r="B174" s="3">
        <v>105</v>
      </c>
      <c r="C174" s="25" t="s">
        <v>957</v>
      </c>
      <c r="D174" s="25">
        <v>0</v>
      </c>
      <c r="E174" s="86">
        <v>42590</v>
      </c>
      <c r="F174" s="25" t="s">
        <v>958</v>
      </c>
      <c r="G174" s="25">
        <v>1639018998</v>
      </c>
      <c r="H174" s="25">
        <v>163901001</v>
      </c>
      <c r="I174" s="30"/>
      <c r="J174" s="25" t="s">
        <v>79</v>
      </c>
      <c r="K174" s="25" t="s">
        <v>908</v>
      </c>
      <c r="L174" s="86">
        <v>42570</v>
      </c>
      <c r="M174" s="30" t="s">
        <v>909</v>
      </c>
      <c r="N174" s="34">
        <v>42585</v>
      </c>
      <c r="O174" s="30" t="s">
        <v>959</v>
      </c>
      <c r="P174" s="30" t="s">
        <v>370</v>
      </c>
      <c r="Q174" s="26" t="s">
        <v>831</v>
      </c>
      <c r="R174" s="26" t="s">
        <v>42</v>
      </c>
      <c r="S174" s="26" t="s">
        <v>911</v>
      </c>
      <c r="T174" s="75">
        <v>90</v>
      </c>
      <c r="U174" s="35">
        <v>18252</v>
      </c>
      <c r="V174" s="25" t="s">
        <v>834</v>
      </c>
      <c r="W174" s="75" t="s">
        <v>368</v>
      </c>
      <c r="X174" s="106">
        <v>162300116392</v>
      </c>
      <c r="Y174" s="26"/>
      <c r="Z174" s="26"/>
      <c r="AA174" s="75" t="s">
        <v>380</v>
      </c>
      <c r="AB174" s="63">
        <v>42735</v>
      </c>
      <c r="AC174" s="18"/>
      <c r="AD174" s="36"/>
      <c r="AE174" s="23"/>
      <c r="AF174" s="21"/>
      <c r="AG174" s="37"/>
      <c r="AH174" s="90">
        <v>21600</v>
      </c>
      <c r="AI174" s="72"/>
      <c r="AJ174" s="83"/>
    </row>
    <row r="175" spans="2:36" ht="230.25" thickBot="1">
      <c r="B175" s="3">
        <v>106</v>
      </c>
      <c r="C175" s="25" t="s">
        <v>960</v>
      </c>
      <c r="D175" s="25">
        <v>0</v>
      </c>
      <c r="E175" s="86">
        <v>42590</v>
      </c>
      <c r="F175" s="25" t="s">
        <v>961</v>
      </c>
      <c r="G175" s="25">
        <v>1639018892</v>
      </c>
      <c r="H175" s="25">
        <v>163901001</v>
      </c>
      <c r="I175" s="30"/>
      <c r="J175" s="25" t="s">
        <v>79</v>
      </c>
      <c r="K175" s="25" t="s">
        <v>908</v>
      </c>
      <c r="L175" s="86">
        <v>42570</v>
      </c>
      <c r="M175" s="30" t="s">
        <v>909</v>
      </c>
      <c r="N175" s="34">
        <v>42585</v>
      </c>
      <c r="O175" s="30" t="s">
        <v>962</v>
      </c>
      <c r="P175" s="30" t="s">
        <v>370</v>
      </c>
      <c r="Q175" s="26" t="s">
        <v>831</v>
      </c>
      <c r="R175" s="26" t="s">
        <v>42</v>
      </c>
      <c r="S175" s="26" t="s">
        <v>911</v>
      </c>
      <c r="T175" s="75">
        <v>257</v>
      </c>
      <c r="U175" s="35">
        <v>52119.6</v>
      </c>
      <c r="V175" s="25" t="s">
        <v>834</v>
      </c>
      <c r="W175" s="75" t="s">
        <v>368</v>
      </c>
      <c r="X175" s="106">
        <v>162300116392</v>
      </c>
      <c r="Y175" s="26"/>
      <c r="Z175" s="26"/>
      <c r="AA175" s="75" t="s">
        <v>380</v>
      </c>
      <c r="AB175" s="63">
        <v>42735</v>
      </c>
      <c r="AC175" s="18"/>
      <c r="AD175" s="36"/>
      <c r="AE175" s="23"/>
      <c r="AF175" s="21"/>
      <c r="AG175" s="37"/>
      <c r="AH175" s="90">
        <v>61680</v>
      </c>
      <c r="AI175" s="72"/>
      <c r="AJ175" s="83"/>
    </row>
    <row r="176" spans="2:36" ht="217.5" thickBot="1">
      <c r="B176" s="3">
        <v>107</v>
      </c>
      <c r="C176" s="25" t="s">
        <v>963</v>
      </c>
      <c r="D176" s="25">
        <v>0</v>
      </c>
      <c r="E176" s="86">
        <v>42590</v>
      </c>
      <c r="F176" s="25" t="s">
        <v>964</v>
      </c>
      <c r="G176" s="25">
        <v>1639019021</v>
      </c>
      <c r="H176" s="25">
        <v>163901001</v>
      </c>
      <c r="I176" s="30"/>
      <c r="J176" s="25" t="s">
        <v>79</v>
      </c>
      <c r="K176" s="25" t="s">
        <v>908</v>
      </c>
      <c r="L176" s="86">
        <v>42570</v>
      </c>
      <c r="M176" s="30" t="s">
        <v>909</v>
      </c>
      <c r="N176" s="34">
        <v>42585</v>
      </c>
      <c r="O176" s="30" t="s">
        <v>965</v>
      </c>
      <c r="P176" s="30" t="s">
        <v>370</v>
      </c>
      <c r="Q176" s="26" t="s">
        <v>831</v>
      </c>
      <c r="R176" s="26" t="s">
        <v>42</v>
      </c>
      <c r="S176" s="26" t="s">
        <v>911</v>
      </c>
      <c r="T176" s="75">
        <v>200</v>
      </c>
      <c r="U176" s="35">
        <v>40560</v>
      </c>
      <c r="V176" s="25" t="s">
        <v>834</v>
      </c>
      <c r="W176" s="75" t="s">
        <v>368</v>
      </c>
      <c r="X176" s="106">
        <v>162300116392</v>
      </c>
      <c r="Y176" s="26"/>
      <c r="Z176" s="26"/>
      <c r="AA176" s="75" t="s">
        <v>380</v>
      </c>
      <c r="AB176" s="63">
        <v>42735</v>
      </c>
      <c r="AC176" s="18"/>
      <c r="AD176" s="36"/>
      <c r="AE176" s="23"/>
      <c r="AF176" s="21"/>
      <c r="AG176" s="37"/>
      <c r="AH176" s="90">
        <v>48000</v>
      </c>
      <c r="AI176" s="72"/>
      <c r="AJ176" s="83"/>
    </row>
    <row r="177" spans="2:36" ht="217.5" thickBot="1">
      <c r="B177" s="3">
        <v>108</v>
      </c>
      <c r="C177" s="25" t="s">
        <v>966</v>
      </c>
      <c r="D177" s="25">
        <v>0</v>
      </c>
      <c r="E177" s="86">
        <v>42590</v>
      </c>
      <c r="F177" s="25" t="s">
        <v>967</v>
      </c>
      <c r="G177" s="25">
        <v>1650086247</v>
      </c>
      <c r="H177" s="25">
        <v>163901001</v>
      </c>
      <c r="I177" s="30"/>
      <c r="J177" s="25" t="s">
        <v>79</v>
      </c>
      <c r="K177" s="25" t="s">
        <v>908</v>
      </c>
      <c r="L177" s="86">
        <v>42570</v>
      </c>
      <c r="M177" s="30" t="s">
        <v>909</v>
      </c>
      <c r="N177" s="34">
        <v>42586</v>
      </c>
      <c r="O177" s="30" t="s">
        <v>968</v>
      </c>
      <c r="P177" s="30" t="s">
        <v>370</v>
      </c>
      <c r="Q177" s="26" t="s">
        <v>831</v>
      </c>
      <c r="R177" s="26" t="s">
        <v>42</v>
      </c>
      <c r="S177" s="26" t="s">
        <v>911</v>
      </c>
      <c r="T177" s="75">
        <v>1330</v>
      </c>
      <c r="U177" s="35">
        <v>269724</v>
      </c>
      <c r="V177" s="25" t="s">
        <v>834</v>
      </c>
      <c r="W177" s="75" t="s">
        <v>368</v>
      </c>
      <c r="X177" s="106">
        <v>162300116392</v>
      </c>
      <c r="Y177" s="26"/>
      <c r="Z177" s="26"/>
      <c r="AA177" s="75" t="s">
        <v>380</v>
      </c>
      <c r="AB177" s="63">
        <v>42735</v>
      </c>
      <c r="AC177" s="18"/>
      <c r="AD177" s="36"/>
      <c r="AE177" s="23"/>
      <c r="AF177" s="21"/>
      <c r="AG177" s="37"/>
      <c r="AH177" s="90">
        <v>319200</v>
      </c>
      <c r="AI177" s="72"/>
      <c r="AJ177" s="83"/>
    </row>
    <row r="178" spans="2:36" ht="217.5" thickBot="1">
      <c r="B178" s="3">
        <v>109</v>
      </c>
      <c r="C178" s="25" t="s">
        <v>969</v>
      </c>
      <c r="D178" s="25">
        <v>0</v>
      </c>
      <c r="E178" s="86">
        <v>42590</v>
      </c>
      <c r="F178" s="25" t="s">
        <v>970</v>
      </c>
      <c r="G178" s="25">
        <v>1639018959</v>
      </c>
      <c r="H178" s="25">
        <v>163901001</v>
      </c>
      <c r="I178" s="30"/>
      <c r="J178" s="25" t="s">
        <v>79</v>
      </c>
      <c r="K178" s="25" t="s">
        <v>908</v>
      </c>
      <c r="L178" s="86">
        <v>42570</v>
      </c>
      <c r="M178" s="30" t="s">
        <v>909</v>
      </c>
      <c r="N178" s="34">
        <v>42585</v>
      </c>
      <c r="O178" s="30" t="s">
        <v>971</v>
      </c>
      <c r="P178" s="30" t="s">
        <v>370</v>
      </c>
      <c r="Q178" s="26" t="s">
        <v>831</v>
      </c>
      <c r="R178" s="26" t="s">
        <v>42</v>
      </c>
      <c r="S178" s="26" t="s">
        <v>911</v>
      </c>
      <c r="T178" s="75">
        <v>500</v>
      </c>
      <c r="U178" s="35">
        <v>101400</v>
      </c>
      <c r="V178" s="25" t="s">
        <v>834</v>
      </c>
      <c r="W178" s="75" t="s">
        <v>368</v>
      </c>
      <c r="X178" s="106">
        <v>162300116392</v>
      </c>
      <c r="Y178" s="26"/>
      <c r="Z178" s="26"/>
      <c r="AA178" s="75" t="s">
        <v>380</v>
      </c>
      <c r="AB178" s="63">
        <v>42735</v>
      </c>
      <c r="AC178" s="18"/>
      <c r="AD178" s="36"/>
      <c r="AE178" s="23"/>
      <c r="AF178" s="21"/>
      <c r="AG178" s="37"/>
      <c r="AH178" s="90">
        <v>120000</v>
      </c>
      <c r="AI178" s="72"/>
      <c r="AJ178" s="83"/>
    </row>
    <row r="179" spans="2:36" ht="217.5" thickBot="1">
      <c r="B179" s="3">
        <v>110</v>
      </c>
      <c r="C179" s="25" t="s">
        <v>972</v>
      </c>
      <c r="D179" s="25">
        <v>0</v>
      </c>
      <c r="E179" s="86">
        <v>42590</v>
      </c>
      <c r="F179" s="25" t="s">
        <v>973</v>
      </c>
      <c r="G179" s="25">
        <v>1639018902</v>
      </c>
      <c r="H179" s="25">
        <v>163901001</v>
      </c>
      <c r="I179" s="30"/>
      <c r="J179" s="25" t="s">
        <v>79</v>
      </c>
      <c r="K179" s="25" t="s">
        <v>908</v>
      </c>
      <c r="L179" s="86">
        <v>42570</v>
      </c>
      <c r="M179" s="30" t="s">
        <v>909</v>
      </c>
      <c r="N179" s="34">
        <v>42585</v>
      </c>
      <c r="O179" s="30" t="s">
        <v>974</v>
      </c>
      <c r="P179" s="30" t="s">
        <v>370</v>
      </c>
      <c r="Q179" s="26" t="s">
        <v>831</v>
      </c>
      <c r="R179" s="26" t="s">
        <v>42</v>
      </c>
      <c r="S179" s="26" t="s">
        <v>911</v>
      </c>
      <c r="T179" s="75">
        <v>380</v>
      </c>
      <c r="U179" s="35">
        <v>77064</v>
      </c>
      <c r="V179" s="25" t="s">
        <v>834</v>
      </c>
      <c r="W179" s="75" t="s">
        <v>368</v>
      </c>
      <c r="X179" s="106">
        <v>162300116392</v>
      </c>
      <c r="Y179" s="26"/>
      <c r="Z179" s="26"/>
      <c r="AA179" s="75" t="s">
        <v>380</v>
      </c>
      <c r="AB179" s="63">
        <v>42735</v>
      </c>
      <c r="AC179" s="18"/>
      <c r="AD179" s="36"/>
      <c r="AE179" s="23"/>
      <c r="AF179" s="21"/>
      <c r="AG179" s="37"/>
      <c r="AH179" s="90">
        <v>91200</v>
      </c>
      <c r="AI179" s="72"/>
      <c r="AJ179" s="83"/>
    </row>
    <row r="180" spans="2:36" ht="204.75" thickBot="1">
      <c r="B180" s="3">
        <v>111</v>
      </c>
      <c r="C180" s="25" t="s">
        <v>975</v>
      </c>
      <c r="D180" s="30">
        <v>0</v>
      </c>
      <c r="E180" s="34">
        <v>42590</v>
      </c>
      <c r="F180" s="30" t="s">
        <v>481</v>
      </c>
      <c r="G180" s="30">
        <v>1639019173</v>
      </c>
      <c r="H180" s="30">
        <v>163901001</v>
      </c>
      <c r="I180" s="30"/>
      <c r="J180" s="30" t="s">
        <v>79</v>
      </c>
      <c r="K180" s="25" t="s">
        <v>976</v>
      </c>
      <c r="L180" s="34">
        <v>42573</v>
      </c>
      <c r="M180" s="30" t="s">
        <v>977</v>
      </c>
      <c r="N180" s="34">
        <v>42587</v>
      </c>
      <c r="O180" s="30" t="s">
        <v>978</v>
      </c>
      <c r="P180" s="30" t="s">
        <v>979</v>
      </c>
      <c r="Q180" s="26" t="s">
        <v>980</v>
      </c>
      <c r="R180" s="26" t="s">
        <v>42</v>
      </c>
      <c r="S180" s="26" t="s">
        <v>981</v>
      </c>
      <c r="T180" s="26" t="s">
        <v>311</v>
      </c>
      <c r="U180" s="35">
        <v>19820.8</v>
      </c>
      <c r="V180" s="30" t="s">
        <v>127</v>
      </c>
      <c r="W180" s="26" t="s">
        <v>128</v>
      </c>
      <c r="X180" s="26">
        <v>1650311492</v>
      </c>
      <c r="Y180" s="26">
        <v>165001001</v>
      </c>
      <c r="Z180" s="26" t="s">
        <v>46</v>
      </c>
      <c r="AA180" s="26" t="s">
        <v>982</v>
      </c>
      <c r="AB180" s="63">
        <v>42735</v>
      </c>
      <c r="AC180" s="18"/>
      <c r="AD180" s="36"/>
      <c r="AE180" s="23"/>
      <c r="AF180" s="21"/>
      <c r="AG180" s="37"/>
      <c r="AH180" s="90">
        <v>19920</v>
      </c>
      <c r="AI180" s="72">
        <v>3</v>
      </c>
      <c r="AJ180" s="83">
        <v>1</v>
      </c>
    </row>
    <row r="181" spans="2:34" ht="204.75" thickBot="1">
      <c r="B181" s="3">
        <v>112</v>
      </c>
      <c r="C181" s="25" t="s">
        <v>983</v>
      </c>
      <c r="D181" s="30">
        <v>0</v>
      </c>
      <c r="E181" s="34">
        <v>42591</v>
      </c>
      <c r="F181" s="30" t="s">
        <v>952</v>
      </c>
      <c r="G181" s="30">
        <v>1639018966</v>
      </c>
      <c r="H181" s="30">
        <v>163901001</v>
      </c>
      <c r="I181" s="30"/>
      <c r="J181" s="30" t="s">
        <v>79</v>
      </c>
      <c r="K181" s="25" t="s">
        <v>976</v>
      </c>
      <c r="L181" s="34">
        <v>42573</v>
      </c>
      <c r="M181" s="30" t="s">
        <v>977</v>
      </c>
      <c r="N181" s="34">
        <v>42587</v>
      </c>
      <c r="O181" s="30" t="s">
        <v>984</v>
      </c>
      <c r="P181" s="30" t="s">
        <v>979</v>
      </c>
      <c r="Q181" s="26" t="s">
        <v>980</v>
      </c>
      <c r="R181" s="26" t="s">
        <v>42</v>
      </c>
      <c r="S181" s="26" t="s">
        <v>981</v>
      </c>
      <c r="T181" s="26" t="s">
        <v>709</v>
      </c>
      <c r="U181" s="35">
        <v>61940</v>
      </c>
      <c r="V181" s="30" t="s">
        <v>127</v>
      </c>
      <c r="W181" s="26" t="s">
        <v>128</v>
      </c>
      <c r="X181" s="26">
        <v>1650311492</v>
      </c>
      <c r="Y181" s="26">
        <v>165001001</v>
      </c>
      <c r="Z181" s="26" t="s">
        <v>46</v>
      </c>
      <c r="AA181" s="26" t="s">
        <v>982</v>
      </c>
      <c r="AB181" s="63">
        <v>42735</v>
      </c>
      <c r="AC181" s="18"/>
      <c r="AD181" s="36"/>
      <c r="AE181" s="23"/>
      <c r="AF181" s="21"/>
      <c r="AG181" s="37"/>
      <c r="AH181" s="90">
        <v>62250</v>
      </c>
    </row>
    <row r="182" spans="2:34" ht="204.75" thickBot="1">
      <c r="B182" s="3">
        <v>113</v>
      </c>
      <c r="C182" s="25" t="s">
        <v>985</v>
      </c>
      <c r="D182" s="30">
        <v>0</v>
      </c>
      <c r="E182" s="34">
        <v>42591</v>
      </c>
      <c r="F182" s="30" t="s">
        <v>416</v>
      </c>
      <c r="G182" s="30">
        <v>1639018885</v>
      </c>
      <c r="H182" s="30">
        <v>163901001</v>
      </c>
      <c r="I182" s="30"/>
      <c r="J182" s="30" t="s">
        <v>79</v>
      </c>
      <c r="K182" s="25" t="s">
        <v>976</v>
      </c>
      <c r="L182" s="34">
        <v>42573</v>
      </c>
      <c r="M182" s="30" t="s">
        <v>977</v>
      </c>
      <c r="N182" s="34">
        <v>42587</v>
      </c>
      <c r="O182" s="30" t="s">
        <v>986</v>
      </c>
      <c r="P182" s="30" t="s">
        <v>979</v>
      </c>
      <c r="Q182" s="26" t="s">
        <v>980</v>
      </c>
      <c r="R182" s="26" t="s">
        <v>42</v>
      </c>
      <c r="S182" s="26" t="s">
        <v>981</v>
      </c>
      <c r="T182" s="26" t="s">
        <v>987</v>
      </c>
      <c r="U182" s="35">
        <v>111492</v>
      </c>
      <c r="V182" s="30" t="s">
        <v>127</v>
      </c>
      <c r="W182" s="26" t="s">
        <v>128</v>
      </c>
      <c r="X182" s="26">
        <v>1650311492</v>
      </c>
      <c r="Y182" s="26">
        <v>165001001</v>
      </c>
      <c r="Z182" s="26" t="s">
        <v>46</v>
      </c>
      <c r="AA182" s="26" t="s">
        <v>982</v>
      </c>
      <c r="AB182" s="63">
        <v>42735</v>
      </c>
      <c r="AC182" s="18"/>
      <c r="AD182" s="36"/>
      <c r="AE182" s="23"/>
      <c r="AF182" s="21"/>
      <c r="AG182" s="37"/>
      <c r="AH182" s="90">
        <v>112050</v>
      </c>
    </row>
    <row r="183" spans="2:34" ht="204.75" thickBot="1">
      <c r="B183" s="3">
        <v>114</v>
      </c>
      <c r="C183" s="25" t="s">
        <v>988</v>
      </c>
      <c r="D183" s="30">
        <v>0</v>
      </c>
      <c r="E183" s="34">
        <v>42591</v>
      </c>
      <c r="F183" s="30" t="s">
        <v>958</v>
      </c>
      <c r="G183" s="30">
        <v>1639018998</v>
      </c>
      <c r="H183" s="30">
        <v>163901001</v>
      </c>
      <c r="I183" s="30"/>
      <c r="J183" s="30" t="s">
        <v>79</v>
      </c>
      <c r="K183" s="25" t="s">
        <v>976</v>
      </c>
      <c r="L183" s="34">
        <v>42573</v>
      </c>
      <c r="M183" s="30" t="s">
        <v>977</v>
      </c>
      <c r="N183" s="34">
        <v>42587</v>
      </c>
      <c r="O183" s="30" t="s">
        <v>989</v>
      </c>
      <c r="P183" s="30" t="s">
        <v>979</v>
      </c>
      <c r="Q183" s="26" t="s">
        <v>980</v>
      </c>
      <c r="R183" s="26" t="s">
        <v>42</v>
      </c>
      <c r="S183" s="26" t="s">
        <v>981</v>
      </c>
      <c r="T183" s="26" t="s">
        <v>705</v>
      </c>
      <c r="U183" s="35">
        <v>4955.2</v>
      </c>
      <c r="V183" s="30" t="s">
        <v>127</v>
      </c>
      <c r="W183" s="26" t="s">
        <v>128</v>
      </c>
      <c r="X183" s="26">
        <v>1650311492</v>
      </c>
      <c r="Y183" s="26">
        <v>165001001</v>
      </c>
      <c r="Z183" s="26" t="s">
        <v>46</v>
      </c>
      <c r="AA183" s="26" t="s">
        <v>982</v>
      </c>
      <c r="AB183" s="63">
        <v>42735</v>
      </c>
      <c r="AC183" s="18"/>
      <c r="AD183" s="36"/>
      <c r="AE183" s="23"/>
      <c r="AF183" s="21"/>
      <c r="AG183" s="37"/>
      <c r="AH183" s="90">
        <v>4980</v>
      </c>
    </row>
    <row r="184" spans="2:34" ht="166.5" thickBot="1">
      <c r="B184" s="3">
        <v>115</v>
      </c>
      <c r="C184" s="25" t="s">
        <v>990</v>
      </c>
      <c r="D184" s="30">
        <v>0</v>
      </c>
      <c r="E184" s="34">
        <v>42591</v>
      </c>
      <c r="F184" s="30" t="s">
        <v>946</v>
      </c>
      <c r="G184" s="30">
        <v>1639020394</v>
      </c>
      <c r="H184" s="30">
        <v>163901001</v>
      </c>
      <c r="I184" s="30"/>
      <c r="J184" s="30" t="s">
        <v>79</v>
      </c>
      <c r="K184" s="25" t="s">
        <v>976</v>
      </c>
      <c r="L184" s="34">
        <v>42573</v>
      </c>
      <c r="M184" s="116" t="s">
        <v>977</v>
      </c>
      <c r="N184" s="119">
        <v>42590</v>
      </c>
      <c r="O184" s="116" t="s">
        <v>991</v>
      </c>
      <c r="P184" s="102" t="s">
        <v>979</v>
      </c>
      <c r="Q184" s="27" t="s">
        <v>980</v>
      </c>
      <c r="R184" s="27" t="s">
        <v>42</v>
      </c>
      <c r="S184" s="27" t="s">
        <v>981</v>
      </c>
      <c r="T184" s="27" t="s">
        <v>992</v>
      </c>
      <c r="U184" s="35">
        <v>2229.84</v>
      </c>
      <c r="V184" s="30" t="s">
        <v>127</v>
      </c>
      <c r="W184" s="26" t="s">
        <v>128</v>
      </c>
      <c r="X184" s="26">
        <v>1650311492</v>
      </c>
      <c r="Y184" s="26">
        <v>165001001</v>
      </c>
      <c r="Z184" s="26" t="s">
        <v>46</v>
      </c>
      <c r="AA184" s="26" t="s">
        <v>982</v>
      </c>
      <c r="AB184" s="63">
        <v>42735</v>
      </c>
      <c r="AC184" s="18"/>
      <c r="AD184" s="36"/>
      <c r="AE184" s="23"/>
      <c r="AF184" s="21"/>
      <c r="AG184" s="37"/>
      <c r="AH184" s="90">
        <v>2490</v>
      </c>
    </row>
    <row r="185" spans="13:21" ht="39" thickBot="1">
      <c r="M185" s="118"/>
      <c r="N185" s="121"/>
      <c r="O185" s="118"/>
      <c r="P185" s="30" t="s">
        <v>993</v>
      </c>
      <c r="Q185" s="26" t="s">
        <v>980</v>
      </c>
      <c r="R185" s="26" t="s">
        <v>42</v>
      </c>
      <c r="S185" s="26" t="s">
        <v>994</v>
      </c>
      <c r="T185" s="26" t="s">
        <v>64</v>
      </c>
      <c r="U185" s="35">
        <v>234.38</v>
      </c>
    </row>
    <row r="186" spans="2:34" ht="204.75" thickBot="1">
      <c r="B186" s="3">
        <v>116</v>
      </c>
      <c r="C186" s="25" t="s">
        <v>995</v>
      </c>
      <c r="D186" s="30">
        <v>0</v>
      </c>
      <c r="E186" s="34">
        <v>42591</v>
      </c>
      <c r="F186" s="30" t="s">
        <v>996</v>
      </c>
      <c r="G186" s="30">
        <v>1639019399</v>
      </c>
      <c r="H186" s="30">
        <v>163901001</v>
      </c>
      <c r="I186" s="30"/>
      <c r="J186" s="30" t="s">
        <v>79</v>
      </c>
      <c r="K186" s="25" t="s">
        <v>976</v>
      </c>
      <c r="L186" s="34">
        <v>42573</v>
      </c>
      <c r="M186" s="30" t="s">
        <v>977</v>
      </c>
      <c r="N186" s="34">
        <v>42590</v>
      </c>
      <c r="O186" s="30" t="s">
        <v>997</v>
      </c>
      <c r="P186" s="30" t="s">
        <v>979</v>
      </c>
      <c r="Q186" s="26" t="s">
        <v>980</v>
      </c>
      <c r="R186" s="26" t="s">
        <v>42</v>
      </c>
      <c r="S186" s="26" t="s">
        <v>981</v>
      </c>
      <c r="T186" s="26" t="s">
        <v>998</v>
      </c>
      <c r="U186" s="35">
        <v>9910.4</v>
      </c>
      <c r="V186" s="30" t="s">
        <v>127</v>
      </c>
      <c r="W186" s="26" t="s">
        <v>128</v>
      </c>
      <c r="X186" s="26">
        <v>1650311492</v>
      </c>
      <c r="Y186" s="26">
        <v>165001001</v>
      </c>
      <c r="Z186" s="26" t="s">
        <v>46</v>
      </c>
      <c r="AA186" s="26" t="s">
        <v>982</v>
      </c>
      <c r="AB186" s="63">
        <v>42735</v>
      </c>
      <c r="AC186" s="18"/>
      <c r="AD186" s="36"/>
      <c r="AE186" s="23"/>
      <c r="AF186" s="21"/>
      <c r="AG186" s="37"/>
      <c r="AH186" s="90">
        <v>9960</v>
      </c>
    </row>
    <row r="187" spans="2:34" ht="204.75" thickBot="1">
      <c r="B187" s="3">
        <v>117</v>
      </c>
      <c r="C187" s="25" t="s">
        <v>999</v>
      </c>
      <c r="D187" s="30">
        <v>0</v>
      </c>
      <c r="E187" s="34">
        <v>42591</v>
      </c>
      <c r="F187" s="30" t="s">
        <v>916</v>
      </c>
      <c r="G187" s="30">
        <v>1639019039</v>
      </c>
      <c r="H187" s="30">
        <v>163901001</v>
      </c>
      <c r="I187" s="30"/>
      <c r="J187" s="30" t="s">
        <v>79</v>
      </c>
      <c r="K187" s="25" t="s">
        <v>976</v>
      </c>
      <c r="L187" s="34">
        <v>42573</v>
      </c>
      <c r="M187" s="30" t="s">
        <v>977</v>
      </c>
      <c r="N187" s="34">
        <v>42587</v>
      </c>
      <c r="O187" s="30" t="s">
        <v>989</v>
      </c>
      <c r="P187" s="30" t="s">
        <v>979</v>
      </c>
      <c r="Q187" s="26" t="s">
        <v>980</v>
      </c>
      <c r="R187" s="26" t="s">
        <v>42</v>
      </c>
      <c r="S187" s="26" t="s">
        <v>981</v>
      </c>
      <c r="T187" s="26" t="s">
        <v>705</v>
      </c>
      <c r="U187" s="35">
        <v>4955.2</v>
      </c>
      <c r="V187" s="30" t="s">
        <v>127</v>
      </c>
      <c r="W187" s="26" t="s">
        <v>128</v>
      </c>
      <c r="X187" s="26">
        <v>1650311492</v>
      </c>
      <c r="Y187" s="26">
        <v>165001001</v>
      </c>
      <c r="Z187" s="26" t="s">
        <v>46</v>
      </c>
      <c r="AA187" s="26" t="s">
        <v>982</v>
      </c>
      <c r="AB187" s="63">
        <v>42735</v>
      </c>
      <c r="AC187" s="18"/>
      <c r="AD187" s="36"/>
      <c r="AE187" s="23"/>
      <c r="AF187" s="21"/>
      <c r="AG187" s="37"/>
      <c r="AH187" s="90">
        <v>4980</v>
      </c>
    </row>
    <row r="188" spans="2:34" ht="204.75" thickBot="1">
      <c r="B188" s="3">
        <v>118</v>
      </c>
      <c r="C188" s="25" t="s">
        <v>1000</v>
      </c>
      <c r="D188" s="30">
        <v>0</v>
      </c>
      <c r="E188" s="34">
        <v>42591</v>
      </c>
      <c r="F188" s="30" t="s">
        <v>923</v>
      </c>
      <c r="G188" s="30">
        <v>1639012749</v>
      </c>
      <c r="H188" s="30">
        <v>163901001</v>
      </c>
      <c r="I188" s="30"/>
      <c r="J188" s="30" t="s">
        <v>79</v>
      </c>
      <c r="K188" s="25" t="s">
        <v>976</v>
      </c>
      <c r="L188" s="34">
        <v>42573</v>
      </c>
      <c r="M188" s="30" t="s">
        <v>977</v>
      </c>
      <c r="N188" s="34">
        <v>42590</v>
      </c>
      <c r="O188" s="30" t="s">
        <v>1001</v>
      </c>
      <c r="P188" s="30" t="s">
        <v>979</v>
      </c>
      <c r="Q188" s="26" t="s">
        <v>980</v>
      </c>
      <c r="R188" s="26" t="s">
        <v>42</v>
      </c>
      <c r="S188" s="26" t="s">
        <v>981</v>
      </c>
      <c r="T188" s="26" t="s">
        <v>1002</v>
      </c>
      <c r="U188" s="35">
        <v>29731.2</v>
      </c>
      <c r="V188" s="30" t="s">
        <v>127</v>
      </c>
      <c r="W188" s="26" t="s">
        <v>128</v>
      </c>
      <c r="X188" s="26">
        <v>1650311492</v>
      </c>
      <c r="Y188" s="26">
        <v>165001001</v>
      </c>
      <c r="Z188" s="26" t="s">
        <v>46</v>
      </c>
      <c r="AA188" s="26" t="s">
        <v>982</v>
      </c>
      <c r="AB188" s="63">
        <v>42735</v>
      </c>
      <c r="AC188" s="18"/>
      <c r="AD188" s="36"/>
      <c r="AE188" s="23"/>
      <c r="AF188" s="21"/>
      <c r="AG188" s="37"/>
      <c r="AH188" s="90">
        <v>29880</v>
      </c>
    </row>
    <row r="189" spans="2:34" ht="204.75" thickBot="1">
      <c r="B189" s="3">
        <v>119</v>
      </c>
      <c r="C189" s="25" t="s">
        <v>1003</v>
      </c>
      <c r="D189" s="30">
        <v>0</v>
      </c>
      <c r="E189" s="34">
        <v>42591</v>
      </c>
      <c r="F189" s="30" t="s">
        <v>1004</v>
      </c>
      <c r="G189" s="30">
        <v>1639019649</v>
      </c>
      <c r="H189" s="30">
        <v>163901001</v>
      </c>
      <c r="I189" s="30"/>
      <c r="J189" s="30" t="s">
        <v>79</v>
      </c>
      <c r="K189" s="25" t="s">
        <v>976</v>
      </c>
      <c r="L189" s="34">
        <v>42573</v>
      </c>
      <c r="M189" s="30" t="s">
        <v>977</v>
      </c>
      <c r="N189" s="34">
        <v>42590</v>
      </c>
      <c r="O189" s="30" t="s">
        <v>1005</v>
      </c>
      <c r="P189" s="30" t="s">
        <v>979</v>
      </c>
      <c r="Q189" s="26" t="s">
        <v>980</v>
      </c>
      <c r="R189" s="26" t="s">
        <v>42</v>
      </c>
      <c r="S189" s="26" t="s">
        <v>981</v>
      </c>
      <c r="T189" s="26" t="s">
        <v>1006</v>
      </c>
      <c r="U189" s="35">
        <v>20811.84</v>
      </c>
      <c r="V189" s="30" t="s">
        <v>127</v>
      </c>
      <c r="W189" s="26" t="s">
        <v>128</v>
      </c>
      <c r="X189" s="26">
        <v>1650311492</v>
      </c>
      <c r="Y189" s="26">
        <v>165001001</v>
      </c>
      <c r="Z189" s="26" t="s">
        <v>46</v>
      </c>
      <c r="AA189" s="26" t="s">
        <v>982</v>
      </c>
      <c r="AB189" s="63">
        <v>42735</v>
      </c>
      <c r="AC189" s="18"/>
      <c r="AD189" s="36"/>
      <c r="AE189" s="23"/>
      <c r="AF189" s="21"/>
      <c r="AG189" s="37"/>
      <c r="AH189" s="90">
        <v>20916</v>
      </c>
    </row>
    <row r="190" spans="2:34" ht="204.75" thickBot="1">
      <c r="B190" s="3">
        <v>120</v>
      </c>
      <c r="C190" s="25" t="s">
        <v>1007</v>
      </c>
      <c r="D190" s="30">
        <v>0</v>
      </c>
      <c r="E190" s="34">
        <v>42591</v>
      </c>
      <c r="F190" s="30" t="s">
        <v>955</v>
      </c>
      <c r="G190" s="30">
        <v>1639019007</v>
      </c>
      <c r="H190" s="30">
        <v>163901001</v>
      </c>
      <c r="I190" s="30"/>
      <c r="J190" s="30" t="s">
        <v>79</v>
      </c>
      <c r="K190" s="25" t="s">
        <v>976</v>
      </c>
      <c r="L190" s="34">
        <v>42573</v>
      </c>
      <c r="M190" s="30" t="s">
        <v>977</v>
      </c>
      <c r="N190" s="34">
        <v>42590</v>
      </c>
      <c r="O190" s="30" t="s">
        <v>1008</v>
      </c>
      <c r="P190" s="30" t="s">
        <v>979</v>
      </c>
      <c r="Q190" s="26" t="s">
        <v>980</v>
      </c>
      <c r="R190" s="26" t="s">
        <v>42</v>
      </c>
      <c r="S190" s="26" t="s">
        <v>981</v>
      </c>
      <c r="T190" s="26" t="s">
        <v>998</v>
      </c>
      <c r="U190" s="35">
        <v>9910.4</v>
      </c>
      <c r="V190" s="30" t="s">
        <v>127</v>
      </c>
      <c r="W190" s="26" t="s">
        <v>128</v>
      </c>
      <c r="X190" s="26">
        <v>1650311492</v>
      </c>
      <c r="Y190" s="26">
        <v>165001001</v>
      </c>
      <c r="Z190" s="26" t="s">
        <v>46</v>
      </c>
      <c r="AA190" s="26" t="s">
        <v>982</v>
      </c>
      <c r="AB190" s="63">
        <v>42735</v>
      </c>
      <c r="AC190" s="18"/>
      <c r="AD190" s="36"/>
      <c r="AE190" s="23"/>
      <c r="AF190" s="21"/>
      <c r="AG190" s="37"/>
      <c r="AH190" s="90">
        <v>9960</v>
      </c>
    </row>
    <row r="191" spans="2:34" ht="204.75" thickBot="1">
      <c r="B191" s="3">
        <v>121</v>
      </c>
      <c r="C191" s="25" t="s">
        <v>1009</v>
      </c>
      <c r="D191" s="30">
        <v>0</v>
      </c>
      <c r="E191" s="34">
        <v>42591</v>
      </c>
      <c r="F191" s="30" t="s">
        <v>1010</v>
      </c>
      <c r="G191" s="30">
        <v>1639019423</v>
      </c>
      <c r="H191" s="30">
        <v>163901001</v>
      </c>
      <c r="I191" s="30"/>
      <c r="J191" s="30" t="s">
        <v>79</v>
      </c>
      <c r="K191" s="25" t="s">
        <v>976</v>
      </c>
      <c r="L191" s="34">
        <v>42573</v>
      </c>
      <c r="M191" s="30" t="s">
        <v>977</v>
      </c>
      <c r="N191" s="34">
        <v>42590</v>
      </c>
      <c r="O191" s="30" t="s">
        <v>1011</v>
      </c>
      <c r="P191" s="30" t="s">
        <v>979</v>
      </c>
      <c r="Q191" s="26" t="s">
        <v>980</v>
      </c>
      <c r="R191" s="26" t="s">
        <v>42</v>
      </c>
      <c r="S191" s="26" t="s">
        <v>981</v>
      </c>
      <c r="T191" s="26" t="s">
        <v>1012</v>
      </c>
      <c r="U191" s="35">
        <v>4459.68</v>
      </c>
      <c r="V191" s="30" t="s">
        <v>127</v>
      </c>
      <c r="W191" s="26" t="s">
        <v>128</v>
      </c>
      <c r="X191" s="26">
        <v>1650311492</v>
      </c>
      <c r="Y191" s="26">
        <v>165001001</v>
      </c>
      <c r="Z191" s="26" t="s">
        <v>46</v>
      </c>
      <c r="AA191" s="26" t="s">
        <v>982</v>
      </c>
      <c r="AB191" s="63">
        <v>42735</v>
      </c>
      <c r="AC191" s="18"/>
      <c r="AD191" s="36"/>
      <c r="AE191" s="23"/>
      <c r="AF191" s="21"/>
      <c r="AG191" s="37"/>
      <c r="AH191" s="90">
        <v>4482</v>
      </c>
    </row>
    <row r="192" spans="2:36" ht="166.5" thickBot="1">
      <c r="B192" s="3">
        <v>122</v>
      </c>
      <c r="C192" s="25" t="s">
        <v>1013</v>
      </c>
      <c r="D192" s="30">
        <v>0</v>
      </c>
      <c r="E192" s="34">
        <v>42591</v>
      </c>
      <c r="F192" s="30" t="s">
        <v>1014</v>
      </c>
      <c r="G192" s="30">
        <v>1639018726</v>
      </c>
      <c r="H192" s="30">
        <v>163901001</v>
      </c>
      <c r="I192" s="30"/>
      <c r="J192" s="30" t="s">
        <v>79</v>
      </c>
      <c r="K192" s="25" t="s">
        <v>1015</v>
      </c>
      <c r="L192" s="34">
        <v>42573</v>
      </c>
      <c r="M192" s="116" t="s">
        <v>1016</v>
      </c>
      <c r="N192" s="119">
        <v>42591</v>
      </c>
      <c r="O192" s="116" t="s">
        <v>1017</v>
      </c>
      <c r="P192" s="102" t="s">
        <v>1018</v>
      </c>
      <c r="Q192" s="27" t="s">
        <v>1019</v>
      </c>
      <c r="R192" s="27" t="s">
        <v>41</v>
      </c>
      <c r="S192" s="27" t="s">
        <v>1020</v>
      </c>
      <c r="T192" s="27" t="s">
        <v>1021</v>
      </c>
      <c r="U192" s="35">
        <v>29304</v>
      </c>
      <c r="V192" s="30" t="s">
        <v>1022</v>
      </c>
      <c r="W192" s="26" t="s">
        <v>1023</v>
      </c>
      <c r="X192" s="26">
        <v>1636006546</v>
      </c>
      <c r="Y192" s="26">
        <v>163601001</v>
      </c>
      <c r="Z192" s="26"/>
      <c r="AA192" s="26" t="s">
        <v>1024</v>
      </c>
      <c r="AB192" s="63">
        <v>42735</v>
      </c>
      <c r="AC192" s="18"/>
      <c r="AD192" s="36"/>
      <c r="AE192" s="23"/>
      <c r="AF192" s="21"/>
      <c r="AG192" s="37"/>
      <c r="AH192" s="90">
        <v>50042</v>
      </c>
      <c r="AI192" s="72">
        <v>4</v>
      </c>
      <c r="AJ192" s="83">
        <v>2</v>
      </c>
    </row>
    <row r="193" spans="13:21" ht="39" thickBot="1">
      <c r="M193" s="118"/>
      <c r="N193" s="121"/>
      <c r="O193" s="118"/>
      <c r="P193" s="30" t="s">
        <v>1025</v>
      </c>
      <c r="Q193" s="26" t="s">
        <v>1019</v>
      </c>
      <c r="R193" s="26" t="s">
        <v>41</v>
      </c>
      <c r="S193" s="26" t="s">
        <v>1026</v>
      </c>
      <c r="T193" s="26" t="s">
        <v>1027</v>
      </c>
      <c r="U193" s="35">
        <v>12957.4</v>
      </c>
    </row>
    <row r="194" spans="2:34" ht="204.75" thickBot="1">
      <c r="B194" s="3">
        <v>123</v>
      </c>
      <c r="C194" s="25" t="s">
        <v>1028</v>
      </c>
      <c r="D194" s="30">
        <v>0</v>
      </c>
      <c r="E194" s="34">
        <v>42591</v>
      </c>
      <c r="F194" s="30" t="s">
        <v>1014</v>
      </c>
      <c r="G194" s="30">
        <v>1639018726</v>
      </c>
      <c r="H194" s="30">
        <v>163901001</v>
      </c>
      <c r="I194" s="30"/>
      <c r="J194" s="30" t="s">
        <v>79</v>
      </c>
      <c r="K194" s="25" t="s">
        <v>976</v>
      </c>
      <c r="L194" s="34">
        <v>42573</v>
      </c>
      <c r="M194" s="30" t="s">
        <v>977</v>
      </c>
      <c r="N194" s="34">
        <v>42590</v>
      </c>
      <c r="O194" s="30" t="s">
        <v>1029</v>
      </c>
      <c r="P194" s="30" t="s">
        <v>979</v>
      </c>
      <c r="Q194" s="26" t="s">
        <v>980</v>
      </c>
      <c r="R194" s="26" t="s">
        <v>42</v>
      </c>
      <c r="S194" s="26" t="s">
        <v>981</v>
      </c>
      <c r="T194" s="26" t="s">
        <v>1030</v>
      </c>
      <c r="U194" s="35">
        <v>7432.8</v>
      </c>
      <c r="V194" s="30" t="s">
        <v>127</v>
      </c>
      <c r="W194" s="26" t="s">
        <v>128</v>
      </c>
      <c r="X194" s="26">
        <v>1650311492</v>
      </c>
      <c r="Y194" s="26">
        <v>165001001</v>
      </c>
      <c r="Z194" s="26" t="s">
        <v>46</v>
      </c>
      <c r="AA194" s="26" t="s">
        <v>982</v>
      </c>
      <c r="AB194" s="63">
        <v>42735</v>
      </c>
      <c r="AC194" s="18"/>
      <c r="AD194" s="36"/>
      <c r="AE194" s="23"/>
      <c r="AF194" s="21"/>
      <c r="AG194" s="37"/>
      <c r="AH194" s="90">
        <v>7470</v>
      </c>
    </row>
    <row r="195" spans="2:34" ht="204.75" thickBot="1">
      <c r="B195" s="3">
        <v>124</v>
      </c>
      <c r="C195" s="25" t="s">
        <v>1031</v>
      </c>
      <c r="D195" s="30">
        <v>0</v>
      </c>
      <c r="E195" s="34">
        <v>42591</v>
      </c>
      <c r="F195" s="30" t="s">
        <v>937</v>
      </c>
      <c r="G195" s="30">
        <v>1639019102</v>
      </c>
      <c r="H195" s="30">
        <v>163901001</v>
      </c>
      <c r="I195" s="30"/>
      <c r="J195" s="30" t="s">
        <v>79</v>
      </c>
      <c r="K195" s="25" t="s">
        <v>976</v>
      </c>
      <c r="L195" s="34">
        <v>42573</v>
      </c>
      <c r="M195" s="30" t="s">
        <v>977</v>
      </c>
      <c r="N195" s="34">
        <v>42590</v>
      </c>
      <c r="O195" s="30" t="s">
        <v>1032</v>
      </c>
      <c r="P195" s="30" t="s">
        <v>979</v>
      </c>
      <c r="Q195" s="26" t="s">
        <v>980</v>
      </c>
      <c r="R195" s="26" t="s">
        <v>42</v>
      </c>
      <c r="S195" s="26" t="s">
        <v>981</v>
      </c>
      <c r="T195" s="26" t="s">
        <v>1033</v>
      </c>
      <c r="U195" s="35">
        <v>14865.6</v>
      </c>
      <c r="V195" s="30" t="s">
        <v>127</v>
      </c>
      <c r="W195" s="26" t="s">
        <v>128</v>
      </c>
      <c r="X195" s="26">
        <v>1650311492</v>
      </c>
      <c r="Y195" s="26">
        <v>165001001</v>
      </c>
      <c r="Z195" s="26" t="s">
        <v>46</v>
      </c>
      <c r="AA195" s="26" t="s">
        <v>982</v>
      </c>
      <c r="AB195" s="63">
        <v>42735</v>
      </c>
      <c r="AC195" s="18"/>
      <c r="AD195" s="36"/>
      <c r="AE195" s="23"/>
      <c r="AF195" s="21"/>
      <c r="AG195" s="37"/>
      <c r="AH195" s="90">
        <v>14865.6</v>
      </c>
    </row>
    <row r="196" spans="2:34" ht="179.25" thickBot="1">
      <c r="B196" s="3">
        <v>125</v>
      </c>
      <c r="C196" s="25" t="s">
        <v>1034</v>
      </c>
      <c r="D196" s="30">
        <v>0</v>
      </c>
      <c r="E196" s="34">
        <v>42591</v>
      </c>
      <c r="F196" s="30" t="s">
        <v>906</v>
      </c>
      <c r="G196" s="30">
        <v>1650097930</v>
      </c>
      <c r="H196" s="30">
        <v>163901001</v>
      </c>
      <c r="I196" s="30"/>
      <c r="J196" s="30" t="s">
        <v>79</v>
      </c>
      <c r="K196" s="25" t="s">
        <v>1015</v>
      </c>
      <c r="L196" s="34">
        <v>42573</v>
      </c>
      <c r="M196" s="116" t="s">
        <v>1016</v>
      </c>
      <c r="N196" s="119">
        <v>42591</v>
      </c>
      <c r="O196" s="116" t="s">
        <v>1035</v>
      </c>
      <c r="P196" s="102" t="s">
        <v>1018</v>
      </c>
      <c r="Q196" s="27" t="s">
        <v>1019</v>
      </c>
      <c r="R196" s="27" t="s">
        <v>41</v>
      </c>
      <c r="S196" s="27" t="s">
        <v>1020</v>
      </c>
      <c r="T196" s="27" t="s">
        <v>1036</v>
      </c>
      <c r="U196" s="35">
        <v>21312</v>
      </c>
      <c r="V196" s="30" t="s">
        <v>1022</v>
      </c>
      <c r="W196" s="26" t="s">
        <v>1023</v>
      </c>
      <c r="X196" s="26">
        <v>1636006546</v>
      </c>
      <c r="Y196" s="26">
        <v>163601001</v>
      </c>
      <c r="Z196" s="26"/>
      <c r="AA196" s="26" t="s">
        <v>1024</v>
      </c>
      <c r="AB196" s="63">
        <v>42735</v>
      </c>
      <c r="AC196" s="18"/>
      <c r="AD196" s="36"/>
      <c r="AE196" s="23"/>
      <c r="AF196" s="21"/>
      <c r="AG196" s="37"/>
      <c r="AH196" s="90">
        <v>46000</v>
      </c>
    </row>
    <row r="197" spans="13:21" ht="39" thickBot="1">
      <c r="M197" s="118"/>
      <c r="N197" s="121"/>
      <c r="O197" s="118"/>
      <c r="P197" s="30" t="s">
        <v>1025</v>
      </c>
      <c r="Q197" s="26" t="s">
        <v>1019</v>
      </c>
      <c r="R197" s="26" t="s">
        <v>41</v>
      </c>
      <c r="S197" s="26" t="s">
        <v>1026</v>
      </c>
      <c r="T197" s="26" t="s">
        <v>727</v>
      </c>
      <c r="U197" s="35">
        <v>17510</v>
      </c>
    </row>
    <row r="198" spans="2:34" ht="204.75" thickBot="1">
      <c r="B198" s="3">
        <v>126</v>
      </c>
      <c r="C198" s="25" t="s">
        <v>1037</v>
      </c>
      <c r="D198" s="30">
        <v>0</v>
      </c>
      <c r="E198" s="34">
        <v>42591</v>
      </c>
      <c r="F198" s="30" t="s">
        <v>1038</v>
      </c>
      <c r="G198" s="30">
        <v>1639019624</v>
      </c>
      <c r="H198" s="30">
        <v>163901001</v>
      </c>
      <c r="I198" s="30"/>
      <c r="J198" s="30" t="s">
        <v>79</v>
      </c>
      <c r="K198" s="25" t="s">
        <v>976</v>
      </c>
      <c r="L198" s="34">
        <v>42573</v>
      </c>
      <c r="M198" s="30" t="s">
        <v>977</v>
      </c>
      <c r="N198" s="34">
        <v>42590</v>
      </c>
      <c r="O198" s="30" t="s">
        <v>1039</v>
      </c>
      <c r="P198" s="30" t="s">
        <v>979</v>
      </c>
      <c r="Q198" s="26" t="s">
        <v>980</v>
      </c>
      <c r="R198" s="26" t="s">
        <v>42</v>
      </c>
      <c r="S198" s="26" t="s">
        <v>981</v>
      </c>
      <c r="T198" s="26" t="s">
        <v>1040</v>
      </c>
      <c r="U198" s="35">
        <v>1982.08</v>
      </c>
      <c r="V198" s="30" t="s">
        <v>127</v>
      </c>
      <c r="W198" s="26" t="s">
        <v>128</v>
      </c>
      <c r="X198" s="26">
        <v>1650311492</v>
      </c>
      <c r="Y198" s="26">
        <v>165001001</v>
      </c>
      <c r="Z198" s="26" t="s">
        <v>46</v>
      </c>
      <c r="AA198" s="26" t="s">
        <v>982</v>
      </c>
      <c r="AB198" s="63">
        <v>42735</v>
      </c>
      <c r="AC198" s="18"/>
      <c r="AD198" s="36"/>
      <c r="AE198" s="23"/>
      <c r="AF198" s="21"/>
      <c r="AG198" s="37"/>
      <c r="AH198" s="90">
        <v>1992</v>
      </c>
    </row>
    <row r="199" spans="2:34" ht="204.75" thickBot="1">
      <c r="B199" s="3">
        <v>127</v>
      </c>
      <c r="C199" s="25" t="s">
        <v>1041</v>
      </c>
      <c r="D199" s="30">
        <v>0</v>
      </c>
      <c r="E199" s="34">
        <v>42591</v>
      </c>
      <c r="F199" s="30" t="s">
        <v>521</v>
      </c>
      <c r="G199" s="30">
        <v>1639019085</v>
      </c>
      <c r="H199" s="30">
        <v>163901001</v>
      </c>
      <c r="I199" s="30"/>
      <c r="J199" s="30" t="s">
        <v>79</v>
      </c>
      <c r="K199" s="25" t="s">
        <v>976</v>
      </c>
      <c r="L199" s="34">
        <v>42573</v>
      </c>
      <c r="M199" s="30" t="s">
        <v>977</v>
      </c>
      <c r="N199" s="34">
        <v>42590</v>
      </c>
      <c r="O199" s="30" t="s">
        <v>1042</v>
      </c>
      <c r="P199" s="30" t="s">
        <v>979</v>
      </c>
      <c r="Q199" s="26" t="s">
        <v>980</v>
      </c>
      <c r="R199" s="26" t="s">
        <v>42</v>
      </c>
      <c r="S199" s="26" t="s">
        <v>981</v>
      </c>
      <c r="T199" s="26" t="s">
        <v>998</v>
      </c>
      <c r="U199" s="35">
        <v>9910.4</v>
      </c>
      <c r="V199" s="30" t="s">
        <v>127</v>
      </c>
      <c r="W199" s="26" t="s">
        <v>128</v>
      </c>
      <c r="X199" s="26">
        <v>1650311492</v>
      </c>
      <c r="Y199" s="26">
        <v>165001001</v>
      </c>
      <c r="Z199" s="26" t="s">
        <v>46</v>
      </c>
      <c r="AA199" s="26" t="s">
        <v>982</v>
      </c>
      <c r="AB199" s="63">
        <v>42735</v>
      </c>
      <c r="AC199" s="18"/>
      <c r="AD199" s="36"/>
      <c r="AE199" s="23"/>
      <c r="AF199" s="21"/>
      <c r="AG199" s="37"/>
      <c r="AH199" s="90">
        <v>9960</v>
      </c>
    </row>
    <row r="200" spans="2:34" ht="166.5" thickBot="1">
      <c r="B200" s="3">
        <v>128</v>
      </c>
      <c r="C200" s="25" t="s">
        <v>1043</v>
      </c>
      <c r="D200" s="30">
        <v>0</v>
      </c>
      <c r="E200" s="34">
        <v>42591</v>
      </c>
      <c r="F200" s="30" t="s">
        <v>1044</v>
      </c>
      <c r="G200" s="30">
        <v>1639019286</v>
      </c>
      <c r="H200" s="30">
        <v>163901001</v>
      </c>
      <c r="I200" s="30"/>
      <c r="J200" s="30" t="s">
        <v>79</v>
      </c>
      <c r="K200" s="25" t="s">
        <v>1015</v>
      </c>
      <c r="L200" s="34">
        <v>42573</v>
      </c>
      <c r="M200" s="116" t="s">
        <v>1016</v>
      </c>
      <c r="N200" s="119">
        <v>42591</v>
      </c>
      <c r="O200" s="116" t="s">
        <v>1045</v>
      </c>
      <c r="P200" s="102" t="s">
        <v>1018</v>
      </c>
      <c r="Q200" s="27" t="s">
        <v>1019</v>
      </c>
      <c r="R200" s="27" t="s">
        <v>41</v>
      </c>
      <c r="S200" s="27" t="s">
        <v>1020</v>
      </c>
      <c r="T200" s="27" t="s">
        <v>1046</v>
      </c>
      <c r="U200" s="35">
        <v>16214.88</v>
      </c>
      <c r="V200" s="30" t="s">
        <v>1022</v>
      </c>
      <c r="W200" s="26" t="s">
        <v>1023</v>
      </c>
      <c r="X200" s="26">
        <v>1636006546</v>
      </c>
      <c r="Y200" s="26">
        <v>163601001</v>
      </c>
      <c r="Z200" s="26"/>
      <c r="AA200" s="26" t="s">
        <v>1024</v>
      </c>
      <c r="AB200" s="63">
        <v>42735</v>
      </c>
      <c r="AC200" s="18"/>
      <c r="AD200" s="36"/>
      <c r="AE200" s="23"/>
      <c r="AF200" s="21"/>
      <c r="AG200" s="37"/>
      <c r="AH200" s="90">
        <v>37893</v>
      </c>
    </row>
    <row r="201" spans="13:21" ht="39" thickBot="1">
      <c r="M201" s="118"/>
      <c r="N201" s="121"/>
      <c r="O201" s="118"/>
      <c r="P201" s="30" t="s">
        <v>1025</v>
      </c>
      <c r="Q201" s="26" t="s">
        <v>1019</v>
      </c>
      <c r="R201" s="26" t="s">
        <v>41</v>
      </c>
      <c r="S201" s="26" t="s">
        <v>1026</v>
      </c>
      <c r="T201" s="26" t="s">
        <v>1047</v>
      </c>
      <c r="U201" s="35">
        <v>15759</v>
      </c>
    </row>
    <row r="202" spans="2:34" ht="204.75" thickBot="1">
      <c r="B202" s="3">
        <v>129</v>
      </c>
      <c r="C202" s="25" t="s">
        <v>1048</v>
      </c>
      <c r="D202" s="30">
        <v>0</v>
      </c>
      <c r="E202" s="34">
        <v>42591</v>
      </c>
      <c r="F202" s="30" t="s">
        <v>964</v>
      </c>
      <c r="G202" s="30">
        <v>1639019021</v>
      </c>
      <c r="H202" s="30">
        <v>163901001</v>
      </c>
      <c r="I202" s="30"/>
      <c r="J202" s="30" t="s">
        <v>79</v>
      </c>
      <c r="K202" s="25" t="s">
        <v>976</v>
      </c>
      <c r="L202" s="34">
        <v>42573</v>
      </c>
      <c r="M202" s="30" t="s">
        <v>977</v>
      </c>
      <c r="N202" s="34">
        <v>42590</v>
      </c>
      <c r="O202" s="30" t="s">
        <v>1049</v>
      </c>
      <c r="P202" s="30" t="s">
        <v>979</v>
      </c>
      <c r="Q202" s="26" t="s">
        <v>980</v>
      </c>
      <c r="R202" s="26" t="s">
        <v>42</v>
      </c>
      <c r="S202" s="26" t="s">
        <v>981</v>
      </c>
      <c r="T202" s="26" t="s">
        <v>311</v>
      </c>
      <c r="U202" s="35">
        <v>19820.8</v>
      </c>
      <c r="V202" s="30" t="s">
        <v>127</v>
      </c>
      <c r="W202" s="26" t="s">
        <v>128</v>
      </c>
      <c r="X202" s="26">
        <v>1650311492</v>
      </c>
      <c r="Y202" s="26">
        <v>165001001</v>
      </c>
      <c r="Z202" s="26" t="s">
        <v>46</v>
      </c>
      <c r="AA202" s="26" t="s">
        <v>982</v>
      </c>
      <c r="AB202" s="63">
        <v>42735</v>
      </c>
      <c r="AC202" s="18"/>
      <c r="AD202" s="36"/>
      <c r="AE202" s="23"/>
      <c r="AF202" s="21"/>
      <c r="AG202" s="37"/>
      <c r="AH202" s="90">
        <v>19920</v>
      </c>
    </row>
    <row r="203" spans="2:34" ht="204.75" thickBot="1">
      <c r="B203" s="3">
        <v>130</v>
      </c>
      <c r="C203" s="25" t="s">
        <v>1050</v>
      </c>
      <c r="D203" s="30">
        <v>0</v>
      </c>
      <c r="E203" s="34">
        <v>42591</v>
      </c>
      <c r="F203" s="30" t="s">
        <v>1051</v>
      </c>
      <c r="G203" s="30">
        <v>1639019889</v>
      </c>
      <c r="H203" s="30">
        <v>163901001</v>
      </c>
      <c r="I203" s="30"/>
      <c r="J203" s="30" t="s">
        <v>79</v>
      </c>
      <c r="K203" s="25" t="s">
        <v>976</v>
      </c>
      <c r="L203" s="34">
        <v>42573</v>
      </c>
      <c r="M203" s="30" t="s">
        <v>977</v>
      </c>
      <c r="N203" s="34">
        <v>42590</v>
      </c>
      <c r="O203" s="30" t="s">
        <v>1052</v>
      </c>
      <c r="P203" s="30" t="s">
        <v>979</v>
      </c>
      <c r="Q203" s="26" t="s">
        <v>980</v>
      </c>
      <c r="R203" s="26" t="s">
        <v>42</v>
      </c>
      <c r="S203" s="26" t="s">
        <v>981</v>
      </c>
      <c r="T203" s="26" t="s">
        <v>1053</v>
      </c>
      <c r="U203" s="35">
        <v>35429.68</v>
      </c>
      <c r="V203" s="30" t="s">
        <v>127</v>
      </c>
      <c r="W203" s="26" t="s">
        <v>128</v>
      </c>
      <c r="X203" s="26">
        <v>1650311492</v>
      </c>
      <c r="Y203" s="26">
        <v>165001001</v>
      </c>
      <c r="Z203" s="26" t="s">
        <v>46</v>
      </c>
      <c r="AA203" s="26" t="s">
        <v>982</v>
      </c>
      <c r="AB203" s="63">
        <v>42735</v>
      </c>
      <c r="AC203" s="18"/>
      <c r="AD203" s="36"/>
      <c r="AE203" s="23"/>
      <c r="AF203" s="21"/>
      <c r="AG203" s="37"/>
      <c r="AH203" s="90">
        <v>35607</v>
      </c>
    </row>
    <row r="204" spans="2:34" ht="204.75" thickBot="1">
      <c r="B204" s="3">
        <v>131</v>
      </c>
      <c r="C204" s="25" t="s">
        <v>1054</v>
      </c>
      <c r="D204" s="30">
        <v>0</v>
      </c>
      <c r="E204" s="34">
        <v>42591</v>
      </c>
      <c r="F204" s="30" t="s">
        <v>955</v>
      </c>
      <c r="G204" s="30">
        <v>1639019007</v>
      </c>
      <c r="H204" s="30">
        <v>163901001</v>
      </c>
      <c r="I204" s="30"/>
      <c r="J204" s="30" t="s">
        <v>79</v>
      </c>
      <c r="K204" s="25" t="s">
        <v>1015</v>
      </c>
      <c r="L204" s="34">
        <v>42573</v>
      </c>
      <c r="M204" s="116" t="s">
        <v>1016</v>
      </c>
      <c r="N204" s="119">
        <v>42591</v>
      </c>
      <c r="O204" s="116" t="s">
        <v>1055</v>
      </c>
      <c r="P204" s="102" t="s">
        <v>1018</v>
      </c>
      <c r="Q204" s="27" t="s">
        <v>1019</v>
      </c>
      <c r="R204" s="27" t="s">
        <v>41</v>
      </c>
      <c r="S204" s="27" t="s">
        <v>1020</v>
      </c>
      <c r="T204" s="27" t="s">
        <v>1056</v>
      </c>
      <c r="U204" s="35">
        <v>9945.6</v>
      </c>
      <c r="V204" s="30" t="s">
        <v>1022</v>
      </c>
      <c r="W204" s="26" t="s">
        <v>1023</v>
      </c>
      <c r="X204" s="26">
        <v>1636006546</v>
      </c>
      <c r="Y204" s="26">
        <v>163601001</v>
      </c>
      <c r="Z204" s="26"/>
      <c r="AA204" s="26" t="s">
        <v>1024</v>
      </c>
      <c r="AB204" s="63">
        <v>42735</v>
      </c>
      <c r="AC204" s="18"/>
      <c r="AD204" s="36"/>
      <c r="AE204" s="23"/>
      <c r="AF204" s="21"/>
      <c r="AG204" s="37"/>
      <c r="AH204" s="90">
        <v>15920</v>
      </c>
    </row>
    <row r="205" spans="13:21" ht="39" thickBot="1">
      <c r="M205" s="118"/>
      <c r="N205" s="121"/>
      <c r="O205" s="118"/>
      <c r="P205" s="30" t="s">
        <v>1025</v>
      </c>
      <c r="Q205" s="26" t="s">
        <v>1019</v>
      </c>
      <c r="R205" s="26" t="s">
        <v>41</v>
      </c>
      <c r="S205" s="26" t="s">
        <v>1026</v>
      </c>
      <c r="T205" s="26" t="s">
        <v>1057</v>
      </c>
      <c r="U205" s="35">
        <v>3502</v>
      </c>
    </row>
    <row r="206" spans="2:34" ht="204.75" thickBot="1">
      <c r="B206" s="3">
        <v>132</v>
      </c>
      <c r="C206" s="25" t="s">
        <v>1058</v>
      </c>
      <c r="D206" s="30">
        <v>0</v>
      </c>
      <c r="E206" s="34">
        <v>42591</v>
      </c>
      <c r="F206" s="30" t="s">
        <v>1059</v>
      </c>
      <c r="G206" s="30">
        <v>1639019448</v>
      </c>
      <c r="H206" s="30">
        <v>163901001</v>
      </c>
      <c r="I206" s="30"/>
      <c r="J206" s="30" t="s">
        <v>79</v>
      </c>
      <c r="K206" s="25" t="s">
        <v>976</v>
      </c>
      <c r="L206" s="34">
        <v>42573</v>
      </c>
      <c r="M206" s="30" t="s">
        <v>977</v>
      </c>
      <c r="N206" s="34">
        <v>42590</v>
      </c>
      <c r="O206" s="30" t="s">
        <v>1060</v>
      </c>
      <c r="P206" s="30" t="s">
        <v>979</v>
      </c>
      <c r="Q206" s="26" t="s">
        <v>980</v>
      </c>
      <c r="R206" s="26" t="s">
        <v>42</v>
      </c>
      <c r="S206" s="26" t="s">
        <v>981</v>
      </c>
      <c r="T206" s="26" t="s">
        <v>1030</v>
      </c>
      <c r="U206" s="35">
        <v>7432.8</v>
      </c>
      <c r="V206" s="30" t="s">
        <v>127</v>
      </c>
      <c r="W206" s="26" t="s">
        <v>128</v>
      </c>
      <c r="X206" s="26">
        <v>1650311492</v>
      </c>
      <c r="Y206" s="26">
        <v>165001001</v>
      </c>
      <c r="Z206" s="26" t="s">
        <v>46</v>
      </c>
      <c r="AA206" s="26" t="s">
        <v>982</v>
      </c>
      <c r="AB206" s="63">
        <v>42735</v>
      </c>
      <c r="AC206" s="18"/>
      <c r="AD206" s="36"/>
      <c r="AE206" s="23"/>
      <c r="AF206" s="21"/>
      <c r="AG206" s="37"/>
      <c r="AH206" s="90">
        <v>7470</v>
      </c>
    </row>
    <row r="207" spans="2:34" ht="204.75" thickBot="1">
      <c r="B207" s="3">
        <v>133</v>
      </c>
      <c r="C207" s="25" t="s">
        <v>1061</v>
      </c>
      <c r="D207" s="30">
        <v>0</v>
      </c>
      <c r="E207" s="34">
        <v>42591</v>
      </c>
      <c r="F207" s="30" t="s">
        <v>1062</v>
      </c>
      <c r="G207" s="30">
        <v>1639019832</v>
      </c>
      <c r="H207" s="30">
        <v>163901001</v>
      </c>
      <c r="I207" s="30"/>
      <c r="J207" s="30" t="s">
        <v>79</v>
      </c>
      <c r="K207" s="25" t="s">
        <v>976</v>
      </c>
      <c r="L207" s="34">
        <v>42573</v>
      </c>
      <c r="M207" s="30" t="s">
        <v>977</v>
      </c>
      <c r="N207" s="34">
        <v>42590</v>
      </c>
      <c r="O207" s="30" t="s">
        <v>1063</v>
      </c>
      <c r="P207" s="30" t="s">
        <v>979</v>
      </c>
      <c r="Q207" s="26" t="s">
        <v>980</v>
      </c>
      <c r="R207" s="26" t="s">
        <v>42</v>
      </c>
      <c r="S207" s="26" t="s">
        <v>981</v>
      </c>
      <c r="T207" s="26" t="s">
        <v>1064</v>
      </c>
      <c r="U207" s="35">
        <v>2973.12</v>
      </c>
      <c r="V207" s="30" t="s">
        <v>127</v>
      </c>
      <c r="W207" s="26" t="s">
        <v>128</v>
      </c>
      <c r="X207" s="26">
        <v>1650311492</v>
      </c>
      <c r="Y207" s="26">
        <v>165001001</v>
      </c>
      <c r="Z207" s="26" t="s">
        <v>46</v>
      </c>
      <c r="AA207" s="26" t="s">
        <v>982</v>
      </c>
      <c r="AB207" s="63">
        <v>42735</v>
      </c>
      <c r="AC207" s="18"/>
      <c r="AD207" s="36"/>
      <c r="AE207" s="23"/>
      <c r="AF207" s="21"/>
      <c r="AG207" s="37"/>
      <c r="AH207" s="90">
        <v>2988</v>
      </c>
    </row>
    <row r="208" spans="2:34" ht="204.75" thickBot="1">
      <c r="B208" s="3">
        <v>134</v>
      </c>
      <c r="C208" s="35" t="s">
        <v>1065</v>
      </c>
      <c r="D208" s="30">
        <v>0</v>
      </c>
      <c r="E208" s="34">
        <v>42591</v>
      </c>
      <c r="F208" s="30" t="s">
        <v>1066</v>
      </c>
      <c r="G208" s="30">
        <v>1639019832</v>
      </c>
      <c r="H208" s="30">
        <v>163901001</v>
      </c>
      <c r="I208" s="30"/>
      <c r="J208" s="30" t="s">
        <v>79</v>
      </c>
      <c r="K208" s="25" t="s">
        <v>976</v>
      </c>
      <c r="L208" s="34">
        <v>42573</v>
      </c>
      <c r="M208" s="30" t="s">
        <v>977</v>
      </c>
      <c r="N208" s="34">
        <v>42590</v>
      </c>
      <c r="O208" s="30" t="s">
        <v>1067</v>
      </c>
      <c r="P208" s="30" t="s">
        <v>979</v>
      </c>
      <c r="Q208" s="26" t="s">
        <v>980</v>
      </c>
      <c r="R208" s="26" t="s">
        <v>42</v>
      </c>
      <c r="S208" s="26" t="s">
        <v>981</v>
      </c>
      <c r="T208" s="26" t="s">
        <v>1064</v>
      </c>
      <c r="U208" s="35">
        <v>2973.12</v>
      </c>
      <c r="V208" s="30" t="s">
        <v>127</v>
      </c>
      <c r="W208" s="26" t="s">
        <v>128</v>
      </c>
      <c r="X208" s="26">
        <v>1650311492</v>
      </c>
      <c r="Y208" s="26">
        <v>165001001</v>
      </c>
      <c r="Z208" s="26" t="s">
        <v>46</v>
      </c>
      <c r="AA208" s="26" t="s">
        <v>982</v>
      </c>
      <c r="AB208" s="63">
        <v>42735</v>
      </c>
      <c r="AC208" s="18"/>
      <c r="AD208" s="36"/>
      <c r="AE208" s="23"/>
      <c r="AF208" s="21"/>
      <c r="AG208" s="37"/>
      <c r="AH208" s="90">
        <v>2988</v>
      </c>
    </row>
    <row r="209" spans="2:34" ht="166.5" thickBot="1">
      <c r="B209" s="3">
        <v>135</v>
      </c>
      <c r="C209" s="25" t="s">
        <v>1068</v>
      </c>
      <c r="D209" s="30">
        <v>0</v>
      </c>
      <c r="E209" s="34">
        <v>42591</v>
      </c>
      <c r="F209" s="30" t="s">
        <v>946</v>
      </c>
      <c r="G209" s="30">
        <v>1639020394</v>
      </c>
      <c r="H209" s="30">
        <v>163901001</v>
      </c>
      <c r="I209" s="30"/>
      <c r="J209" s="30" t="s">
        <v>79</v>
      </c>
      <c r="K209" s="25" t="s">
        <v>1015</v>
      </c>
      <c r="L209" s="34">
        <v>42573</v>
      </c>
      <c r="M209" s="116" t="s">
        <v>1016</v>
      </c>
      <c r="N209" s="119">
        <v>42591</v>
      </c>
      <c r="O209" s="116" t="s">
        <v>1069</v>
      </c>
      <c r="P209" s="102" t="s">
        <v>1018</v>
      </c>
      <c r="Q209" s="27" t="s">
        <v>1019</v>
      </c>
      <c r="R209" s="27" t="s">
        <v>41</v>
      </c>
      <c r="S209" s="27" t="s">
        <v>1020</v>
      </c>
      <c r="T209" s="27" t="s">
        <v>1070</v>
      </c>
      <c r="U209" s="35">
        <v>1243.2</v>
      </c>
      <c r="V209" s="30" t="s">
        <v>1022</v>
      </c>
      <c r="W209" s="26" t="s">
        <v>1023</v>
      </c>
      <c r="X209" s="26">
        <v>1636006546</v>
      </c>
      <c r="Y209" s="26">
        <v>163601001</v>
      </c>
      <c r="Z209" s="26"/>
      <c r="AA209" s="26" t="s">
        <v>1024</v>
      </c>
      <c r="AB209" s="63">
        <v>42735</v>
      </c>
      <c r="AC209" s="18"/>
      <c r="AD209" s="36"/>
      <c r="AE209" s="23"/>
      <c r="AF209" s="21"/>
      <c r="AG209" s="37"/>
      <c r="AH209" s="90">
        <v>1678</v>
      </c>
    </row>
    <row r="210" spans="13:21" ht="39" thickBot="1">
      <c r="M210" s="117"/>
      <c r="N210" s="120"/>
      <c r="O210" s="117"/>
      <c r="P210" s="102" t="s">
        <v>1025</v>
      </c>
      <c r="Q210" s="27" t="s">
        <v>1019</v>
      </c>
      <c r="R210" s="27" t="s">
        <v>41</v>
      </c>
      <c r="S210" s="27" t="s">
        <v>1026</v>
      </c>
      <c r="T210" s="27" t="s">
        <v>992</v>
      </c>
      <c r="U210" s="35">
        <v>157.59</v>
      </c>
    </row>
    <row r="211" spans="13:21" ht="39" thickBot="1">
      <c r="M211" s="118"/>
      <c r="N211" s="121"/>
      <c r="O211" s="118"/>
      <c r="P211" s="30" t="s">
        <v>1025</v>
      </c>
      <c r="Q211" s="26" t="s">
        <v>1019</v>
      </c>
      <c r="R211" s="26" t="s">
        <v>41</v>
      </c>
      <c r="S211" s="26" t="s">
        <v>1071</v>
      </c>
      <c r="T211" s="26" t="s">
        <v>64</v>
      </c>
      <c r="U211" s="35">
        <v>13.31</v>
      </c>
    </row>
    <row r="212" spans="2:34" ht="204.75" thickBot="1">
      <c r="B212" s="3">
        <v>136</v>
      </c>
      <c r="C212" s="25" t="s">
        <v>1072</v>
      </c>
      <c r="D212" s="30">
        <v>0</v>
      </c>
      <c r="E212" s="34">
        <v>42591</v>
      </c>
      <c r="F212" s="30" t="s">
        <v>1044</v>
      </c>
      <c r="G212" s="30">
        <v>1639019286</v>
      </c>
      <c r="H212" s="30">
        <v>163901001</v>
      </c>
      <c r="I212" s="30"/>
      <c r="J212" s="30" t="s">
        <v>79</v>
      </c>
      <c r="K212" s="25" t="s">
        <v>976</v>
      </c>
      <c r="L212" s="34">
        <v>42573</v>
      </c>
      <c r="M212" s="30" t="s">
        <v>977</v>
      </c>
      <c r="N212" s="34">
        <v>42590</v>
      </c>
      <c r="O212" s="30" t="s">
        <v>1073</v>
      </c>
      <c r="P212" s="30" t="s">
        <v>979</v>
      </c>
      <c r="Q212" s="26" t="s">
        <v>980</v>
      </c>
      <c r="R212" s="26" t="s">
        <v>42</v>
      </c>
      <c r="S212" s="26" t="s">
        <v>981</v>
      </c>
      <c r="T212" s="26" t="s">
        <v>1074</v>
      </c>
      <c r="U212" s="35">
        <v>37164</v>
      </c>
      <c r="V212" s="30" t="s">
        <v>127</v>
      </c>
      <c r="W212" s="26" t="s">
        <v>128</v>
      </c>
      <c r="X212" s="26">
        <v>1650311492</v>
      </c>
      <c r="Y212" s="26">
        <v>165001001</v>
      </c>
      <c r="Z212" s="26" t="s">
        <v>46</v>
      </c>
      <c r="AA212" s="26" t="s">
        <v>982</v>
      </c>
      <c r="AB212" s="63">
        <v>42735</v>
      </c>
      <c r="AC212" s="18"/>
      <c r="AD212" s="36"/>
      <c r="AE212" s="23"/>
      <c r="AF212" s="21"/>
      <c r="AG212" s="37"/>
      <c r="AH212" s="90">
        <v>37350</v>
      </c>
    </row>
    <row r="213" spans="2:34" ht="204.75" thickBot="1">
      <c r="B213" s="3">
        <v>137</v>
      </c>
      <c r="C213" s="25" t="s">
        <v>1075</v>
      </c>
      <c r="D213" s="30">
        <v>0</v>
      </c>
      <c r="E213" s="34">
        <v>42591</v>
      </c>
      <c r="F213" s="30" t="s">
        <v>906</v>
      </c>
      <c r="G213" s="30">
        <v>1650097930</v>
      </c>
      <c r="H213" s="30">
        <v>163901001</v>
      </c>
      <c r="I213" s="30"/>
      <c r="J213" s="30" t="s">
        <v>79</v>
      </c>
      <c r="K213" s="25" t="s">
        <v>976</v>
      </c>
      <c r="L213" s="34">
        <v>42573</v>
      </c>
      <c r="M213" s="30" t="s">
        <v>977</v>
      </c>
      <c r="N213" s="34">
        <v>42590</v>
      </c>
      <c r="O213" s="30" t="s">
        <v>1076</v>
      </c>
      <c r="P213" s="30" t="s">
        <v>979</v>
      </c>
      <c r="Q213" s="26" t="s">
        <v>980</v>
      </c>
      <c r="R213" s="26" t="s">
        <v>42</v>
      </c>
      <c r="S213" s="26" t="s">
        <v>981</v>
      </c>
      <c r="T213" s="26" t="s">
        <v>702</v>
      </c>
      <c r="U213" s="35">
        <v>24776</v>
      </c>
      <c r="V213" s="30" t="s">
        <v>127</v>
      </c>
      <c r="W213" s="26" t="s">
        <v>128</v>
      </c>
      <c r="X213" s="26">
        <v>1650311492</v>
      </c>
      <c r="Y213" s="26">
        <v>165001001</v>
      </c>
      <c r="Z213" s="26" t="s">
        <v>46</v>
      </c>
      <c r="AA213" s="26" t="s">
        <v>982</v>
      </c>
      <c r="AB213" s="63">
        <v>42735</v>
      </c>
      <c r="AC213" s="18"/>
      <c r="AD213" s="36"/>
      <c r="AE213" s="23"/>
      <c r="AF213" s="21"/>
      <c r="AG213" s="37"/>
      <c r="AH213" s="90">
        <v>24900</v>
      </c>
    </row>
    <row r="214" spans="2:34" ht="177.75" customHeight="1" thickBot="1">
      <c r="B214" s="3">
        <v>138</v>
      </c>
      <c r="C214" s="25" t="s">
        <v>1077</v>
      </c>
      <c r="D214" s="30">
        <v>0</v>
      </c>
      <c r="E214" s="34">
        <v>42591</v>
      </c>
      <c r="F214" s="30" t="s">
        <v>1078</v>
      </c>
      <c r="G214" s="30">
        <v>1639019416</v>
      </c>
      <c r="H214" s="30">
        <v>163901001</v>
      </c>
      <c r="I214" s="30"/>
      <c r="J214" s="30" t="s">
        <v>79</v>
      </c>
      <c r="K214" s="25" t="s">
        <v>1015</v>
      </c>
      <c r="L214" s="34">
        <v>42573</v>
      </c>
      <c r="M214" s="116" t="s">
        <v>1016</v>
      </c>
      <c r="N214" s="119">
        <v>42591</v>
      </c>
      <c r="O214" s="116" t="s">
        <v>1079</v>
      </c>
      <c r="P214" s="102" t="s">
        <v>1025</v>
      </c>
      <c r="Q214" s="27" t="s">
        <v>1019</v>
      </c>
      <c r="R214" s="27" t="s">
        <v>41</v>
      </c>
      <c r="S214" s="27" t="s">
        <v>1026</v>
      </c>
      <c r="T214" s="27" t="s">
        <v>1080</v>
      </c>
      <c r="U214" s="35">
        <v>7791.95</v>
      </c>
      <c r="V214" s="30" t="s">
        <v>1022</v>
      </c>
      <c r="W214" s="26" t="s">
        <v>1023</v>
      </c>
      <c r="X214" s="26">
        <v>1636006546</v>
      </c>
      <c r="Y214" s="26">
        <v>163601001</v>
      </c>
      <c r="Z214" s="26"/>
      <c r="AA214" s="26" t="s">
        <v>1024</v>
      </c>
      <c r="AB214" s="63">
        <v>42735</v>
      </c>
      <c r="AC214" s="18"/>
      <c r="AD214" s="36"/>
      <c r="AE214" s="23"/>
      <c r="AF214" s="21"/>
      <c r="AG214" s="37"/>
      <c r="AH214" s="90">
        <v>25447</v>
      </c>
    </row>
    <row r="215" spans="13:21" ht="26.25" thickBot="1">
      <c r="M215" s="118"/>
      <c r="N215" s="121"/>
      <c r="O215" s="118"/>
      <c r="P215" s="30" t="s">
        <v>1081</v>
      </c>
      <c r="Q215" s="26" t="s">
        <v>1019</v>
      </c>
      <c r="R215" s="26" t="s">
        <v>41</v>
      </c>
      <c r="S215" s="26" t="s">
        <v>1020</v>
      </c>
      <c r="T215" s="26" t="s">
        <v>1082</v>
      </c>
      <c r="U215" s="35">
        <v>13692.96</v>
      </c>
    </row>
    <row r="216" spans="2:34" ht="204.75" thickBot="1">
      <c r="B216" s="3">
        <v>139</v>
      </c>
      <c r="C216" s="25" t="s">
        <v>1083</v>
      </c>
      <c r="D216" s="30">
        <v>0</v>
      </c>
      <c r="E216" s="34">
        <v>42591</v>
      </c>
      <c r="F216" s="30" t="s">
        <v>913</v>
      </c>
      <c r="G216" s="30">
        <v>1639019159</v>
      </c>
      <c r="H216" s="30">
        <v>163901001</v>
      </c>
      <c r="I216" s="30"/>
      <c r="J216" s="30" t="s">
        <v>79</v>
      </c>
      <c r="K216" s="25" t="s">
        <v>976</v>
      </c>
      <c r="L216" s="34">
        <v>42573</v>
      </c>
      <c r="M216" s="30" t="s">
        <v>977</v>
      </c>
      <c r="N216" s="34">
        <v>42590</v>
      </c>
      <c r="O216" s="30" t="s">
        <v>1084</v>
      </c>
      <c r="P216" s="30" t="s">
        <v>979</v>
      </c>
      <c r="Q216" s="26" t="s">
        <v>980</v>
      </c>
      <c r="R216" s="26" t="s">
        <v>42</v>
      </c>
      <c r="S216" s="26" t="s">
        <v>981</v>
      </c>
      <c r="T216" s="26" t="s">
        <v>705</v>
      </c>
      <c r="U216" s="35">
        <v>4955.2</v>
      </c>
      <c r="V216" s="30" t="s">
        <v>127</v>
      </c>
      <c r="W216" s="26" t="s">
        <v>128</v>
      </c>
      <c r="X216" s="26">
        <v>1650311492</v>
      </c>
      <c r="Y216" s="26">
        <v>165001001</v>
      </c>
      <c r="Z216" s="26" t="s">
        <v>46</v>
      </c>
      <c r="AA216" s="26" t="s">
        <v>982</v>
      </c>
      <c r="AB216" s="63">
        <v>42735</v>
      </c>
      <c r="AC216" s="18"/>
      <c r="AD216" s="36"/>
      <c r="AE216" s="23"/>
      <c r="AF216" s="21"/>
      <c r="AG216" s="37"/>
      <c r="AH216" s="90">
        <v>4980</v>
      </c>
    </row>
    <row r="217" spans="2:34" ht="204.75" thickBot="1">
      <c r="B217" s="3">
        <v>140</v>
      </c>
      <c r="C217" s="25" t="s">
        <v>1085</v>
      </c>
      <c r="D217" s="30">
        <v>0</v>
      </c>
      <c r="E217" s="34">
        <v>42591</v>
      </c>
      <c r="F217" s="30" t="s">
        <v>940</v>
      </c>
      <c r="G217" s="30">
        <v>1639019141</v>
      </c>
      <c r="H217" s="30">
        <v>163901001</v>
      </c>
      <c r="I217" s="30"/>
      <c r="J217" s="30" t="s">
        <v>79</v>
      </c>
      <c r="K217" s="25" t="s">
        <v>976</v>
      </c>
      <c r="L217" s="34">
        <v>42573</v>
      </c>
      <c r="M217" s="30" t="s">
        <v>977</v>
      </c>
      <c r="N217" s="34">
        <v>42590</v>
      </c>
      <c r="O217" s="30" t="s">
        <v>1086</v>
      </c>
      <c r="P217" s="30" t="s">
        <v>979</v>
      </c>
      <c r="Q217" s="26" t="s">
        <v>980</v>
      </c>
      <c r="R217" s="26" t="s">
        <v>42</v>
      </c>
      <c r="S217" s="26" t="s">
        <v>981</v>
      </c>
      <c r="T217" s="26" t="s">
        <v>1087</v>
      </c>
      <c r="U217" s="35">
        <v>3716.4</v>
      </c>
      <c r="V217" s="30" t="s">
        <v>127</v>
      </c>
      <c r="W217" s="26" t="s">
        <v>128</v>
      </c>
      <c r="X217" s="26">
        <v>1650311492</v>
      </c>
      <c r="Y217" s="26">
        <v>165001001</v>
      </c>
      <c r="Z217" s="26" t="s">
        <v>46</v>
      </c>
      <c r="AA217" s="26" t="s">
        <v>982</v>
      </c>
      <c r="AB217" s="63">
        <v>42735</v>
      </c>
      <c r="AC217" s="18"/>
      <c r="AD217" s="36"/>
      <c r="AE217" s="23"/>
      <c r="AF217" s="21"/>
      <c r="AG217" s="37"/>
      <c r="AH217" s="90">
        <v>3735</v>
      </c>
    </row>
    <row r="218" spans="2:34" ht="166.5" thickBot="1">
      <c r="B218" s="3">
        <v>141</v>
      </c>
      <c r="C218" s="25" t="s">
        <v>1088</v>
      </c>
      <c r="D218" s="30">
        <v>0</v>
      </c>
      <c r="E218" s="34">
        <v>42591</v>
      </c>
      <c r="F218" s="30" t="s">
        <v>1059</v>
      </c>
      <c r="G218" s="30">
        <v>1639019448</v>
      </c>
      <c r="H218" s="30">
        <v>163901001</v>
      </c>
      <c r="I218" s="30"/>
      <c r="J218" s="30" t="s">
        <v>79</v>
      </c>
      <c r="K218" s="25" t="s">
        <v>1015</v>
      </c>
      <c r="L218" s="34">
        <v>42573</v>
      </c>
      <c r="M218" s="116" t="s">
        <v>1016</v>
      </c>
      <c r="N218" s="119">
        <v>42591</v>
      </c>
      <c r="O218" s="116" t="s">
        <v>1089</v>
      </c>
      <c r="P218" s="102" t="s">
        <v>1018</v>
      </c>
      <c r="Q218" s="27" t="s">
        <v>1019</v>
      </c>
      <c r="R218" s="27" t="s">
        <v>41</v>
      </c>
      <c r="S218" s="27" t="s">
        <v>1020</v>
      </c>
      <c r="T218" s="27" t="s">
        <v>1090</v>
      </c>
      <c r="U218" s="35">
        <v>12432</v>
      </c>
      <c r="V218" s="30" t="s">
        <v>1022</v>
      </c>
      <c r="W218" s="26" t="s">
        <v>1023</v>
      </c>
      <c r="X218" s="26">
        <v>1636006546</v>
      </c>
      <c r="Y218" s="26">
        <v>163601001</v>
      </c>
      <c r="Z218" s="26"/>
      <c r="AA218" s="26" t="s">
        <v>1024</v>
      </c>
      <c r="AB218" s="63">
        <v>42735</v>
      </c>
      <c r="AC218" s="18"/>
      <c r="AD218" s="36"/>
      <c r="AE218" s="23"/>
      <c r="AF218" s="21"/>
      <c r="AG218" s="37"/>
      <c r="AH218" s="90">
        <v>27180</v>
      </c>
    </row>
    <row r="219" spans="13:21" ht="39" thickBot="1">
      <c r="M219" s="118"/>
      <c r="N219" s="121"/>
      <c r="O219" s="118"/>
      <c r="P219" s="30" t="s">
        <v>1025</v>
      </c>
      <c r="Q219" s="26" t="s">
        <v>1019</v>
      </c>
      <c r="R219" s="26" t="s">
        <v>41</v>
      </c>
      <c r="S219" s="26" t="s">
        <v>1026</v>
      </c>
      <c r="T219" s="26" t="s">
        <v>1091</v>
      </c>
      <c r="U219" s="35">
        <v>10506</v>
      </c>
    </row>
    <row r="220" spans="2:34" ht="204.75" thickBot="1">
      <c r="B220" s="3">
        <v>142</v>
      </c>
      <c r="C220" s="25" t="s">
        <v>1092</v>
      </c>
      <c r="D220" s="30">
        <v>0</v>
      </c>
      <c r="E220" s="34">
        <v>42591</v>
      </c>
      <c r="F220" s="30" t="s">
        <v>929</v>
      </c>
      <c r="G220" s="30">
        <v>1639018980</v>
      </c>
      <c r="H220" s="30">
        <v>163901001</v>
      </c>
      <c r="I220" s="30"/>
      <c r="J220" s="30" t="s">
        <v>79</v>
      </c>
      <c r="K220" s="25" t="s">
        <v>976</v>
      </c>
      <c r="L220" s="34">
        <v>42573</v>
      </c>
      <c r="M220" s="30" t="s">
        <v>977</v>
      </c>
      <c r="N220" s="34">
        <v>42590</v>
      </c>
      <c r="O220" s="30" t="s">
        <v>1093</v>
      </c>
      <c r="P220" s="30" t="s">
        <v>979</v>
      </c>
      <c r="Q220" s="26" t="s">
        <v>980</v>
      </c>
      <c r="R220" s="26" t="s">
        <v>42</v>
      </c>
      <c r="S220" s="26" t="s">
        <v>981</v>
      </c>
      <c r="T220" s="26" t="s">
        <v>1053</v>
      </c>
      <c r="U220" s="35">
        <v>35429.68</v>
      </c>
      <c r="V220" s="30" t="s">
        <v>127</v>
      </c>
      <c r="W220" s="26" t="s">
        <v>128</v>
      </c>
      <c r="X220" s="26">
        <v>1650311492</v>
      </c>
      <c r="Y220" s="26">
        <v>165001001</v>
      </c>
      <c r="Z220" s="26" t="s">
        <v>46</v>
      </c>
      <c r="AA220" s="26" t="s">
        <v>982</v>
      </c>
      <c r="AB220" s="63">
        <v>42735</v>
      </c>
      <c r="AC220" s="18"/>
      <c r="AD220" s="36"/>
      <c r="AE220" s="23"/>
      <c r="AF220" s="21"/>
      <c r="AG220" s="37"/>
      <c r="AH220" s="90">
        <v>35607</v>
      </c>
    </row>
    <row r="221" spans="2:34" ht="204.75" thickBot="1">
      <c r="B221" s="3">
        <v>143</v>
      </c>
      <c r="C221" s="25" t="s">
        <v>1094</v>
      </c>
      <c r="D221" s="30">
        <v>0</v>
      </c>
      <c r="E221" s="34">
        <v>42591</v>
      </c>
      <c r="F221" s="30" t="s">
        <v>827</v>
      </c>
      <c r="G221" s="30">
        <v>1639019367</v>
      </c>
      <c r="H221" s="30">
        <v>163901001</v>
      </c>
      <c r="I221" s="30"/>
      <c r="J221" s="30" t="s">
        <v>79</v>
      </c>
      <c r="K221" s="25" t="s">
        <v>976</v>
      </c>
      <c r="L221" s="34">
        <v>42573</v>
      </c>
      <c r="M221" s="30" t="s">
        <v>977</v>
      </c>
      <c r="N221" s="34">
        <v>42590</v>
      </c>
      <c r="O221" s="30" t="s">
        <v>1095</v>
      </c>
      <c r="P221" s="30" t="s">
        <v>979</v>
      </c>
      <c r="Q221" s="26" t="s">
        <v>980</v>
      </c>
      <c r="R221" s="26" t="s">
        <v>42</v>
      </c>
      <c r="S221" s="26" t="s">
        <v>981</v>
      </c>
      <c r="T221" s="26" t="s">
        <v>1087</v>
      </c>
      <c r="U221" s="35">
        <v>3716.4</v>
      </c>
      <c r="V221" s="30" t="s">
        <v>127</v>
      </c>
      <c r="W221" s="26" t="s">
        <v>128</v>
      </c>
      <c r="X221" s="26">
        <v>1650311492</v>
      </c>
      <c r="Y221" s="26">
        <v>165001001</v>
      </c>
      <c r="Z221" s="26" t="s">
        <v>46</v>
      </c>
      <c r="AA221" s="26" t="s">
        <v>982</v>
      </c>
      <c r="AB221" s="63">
        <v>42735</v>
      </c>
      <c r="AC221" s="18"/>
      <c r="AD221" s="36"/>
      <c r="AE221" s="23"/>
      <c r="AF221" s="21"/>
      <c r="AG221" s="37"/>
      <c r="AH221" s="90">
        <v>3735</v>
      </c>
    </row>
    <row r="222" spans="2:34" ht="166.5" thickBot="1">
      <c r="B222" s="3">
        <v>144</v>
      </c>
      <c r="C222" s="25" t="s">
        <v>1096</v>
      </c>
      <c r="D222" s="30">
        <v>0</v>
      </c>
      <c r="E222" s="34">
        <v>42591</v>
      </c>
      <c r="F222" s="30" t="s">
        <v>1097</v>
      </c>
      <c r="G222" s="30">
        <v>1639019303</v>
      </c>
      <c r="H222" s="30">
        <v>163901001</v>
      </c>
      <c r="I222" s="30"/>
      <c r="J222" s="30" t="s">
        <v>79</v>
      </c>
      <c r="K222" s="25" t="s">
        <v>1015</v>
      </c>
      <c r="L222" s="34">
        <v>42573</v>
      </c>
      <c r="M222" s="116" t="s">
        <v>1016</v>
      </c>
      <c r="N222" s="119">
        <v>42591</v>
      </c>
      <c r="O222" s="116" t="s">
        <v>1098</v>
      </c>
      <c r="P222" s="102" t="s">
        <v>1018</v>
      </c>
      <c r="Q222" s="27" t="s">
        <v>1019</v>
      </c>
      <c r="R222" s="27" t="s">
        <v>41</v>
      </c>
      <c r="S222" s="27" t="s">
        <v>1020</v>
      </c>
      <c r="T222" s="27" t="s">
        <v>1099</v>
      </c>
      <c r="U222" s="35">
        <v>6571.2</v>
      </c>
      <c r="V222" s="30" t="s">
        <v>1022</v>
      </c>
      <c r="W222" s="26" t="s">
        <v>1023</v>
      </c>
      <c r="X222" s="26">
        <v>1636006546</v>
      </c>
      <c r="Y222" s="26">
        <v>163601001</v>
      </c>
      <c r="Z222" s="26"/>
      <c r="AA222" s="26" t="s">
        <v>1024</v>
      </c>
      <c r="AB222" s="63">
        <v>42735</v>
      </c>
      <c r="AC222" s="18"/>
      <c r="AD222" s="36"/>
      <c r="AE222" s="23"/>
      <c r="AF222" s="21"/>
      <c r="AG222" s="37"/>
      <c r="AH222" s="90">
        <v>19210</v>
      </c>
    </row>
    <row r="223" spans="13:21" ht="39" thickBot="1">
      <c r="M223" s="118"/>
      <c r="N223" s="121"/>
      <c r="O223" s="118"/>
      <c r="P223" s="30" t="s">
        <v>1025</v>
      </c>
      <c r="Q223" s="26" t="s">
        <v>1019</v>
      </c>
      <c r="R223" s="26" t="s">
        <v>41</v>
      </c>
      <c r="S223" s="26" t="s">
        <v>1026</v>
      </c>
      <c r="T223" s="26" t="s">
        <v>1100</v>
      </c>
      <c r="U223" s="35">
        <v>9630.5</v>
      </c>
    </row>
    <row r="224" spans="2:34" ht="192" thickBot="1">
      <c r="B224" s="3">
        <v>145</v>
      </c>
      <c r="C224" s="25" t="s">
        <v>1101</v>
      </c>
      <c r="D224" s="30">
        <v>0</v>
      </c>
      <c r="E224" s="34">
        <v>42591</v>
      </c>
      <c r="F224" s="30" t="s">
        <v>913</v>
      </c>
      <c r="G224" s="30">
        <v>1639019159</v>
      </c>
      <c r="H224" s="30">
        <v>163901001</v>
      </c>
      <c r="I224" s="30"/>
      <c r="J224" s="30" t="s">
        <v>79</v>
      </c>
      <c r="K224" s="30" t="s">
        <v>1015</v>
      </c>
      <c r="L224" s="34">
        <v>42573</v>
      </c>
      <c r="M224" s="116" t="s">
        <v>1016</v>
      </c>
      <c r="N224" s="119">
        <v>42591</v>
      </c>
      <c r="O224" s="116" t="s">
        <v>1102</v>
      </c>
      <c r="P224" s="102" t="s">
        <v>1018</v>
      </c>
      <c r="Q224" s="27" t="s">
        <v>1019</v>
      </c>
      <c r="R224" s="27" t="s">
        <v>41</v>
      </c>
      <c r="S224" s="27" t="s">
        <v>1020</v>
      </c>
      <c r="T224" s="27" t="s">
        <v>1103</v>
      </c>
      <c r="U224" s="35">
        <v>3019.2</v>
      </c>
      <c r="V224" s="30" t="s">
        <v>1022</v>
      </c>
      <c r="W224" s="26" t="s">
        <v>1023</v>
      </c>
      <c r="X224" s="26">
        <v>1636006546</v>
      </c>
      <c r="Y224" s="26">
        <v>163601001</v>
      </c>
      <c r="Z224" s="26"/>
      <c r="AA224" s="26" t="s">
        <v>1024</v>
      </c>
      <c r="AB224" s="63">
        <v>42735</v>
      </c>
      <c r="AC224" s="18"/>
      <c r="AD224" s="36"/>
      <c r="AE224" s="23"/>
      <c r="AF224" s="21"/>
      <c r="AG224" s="37"/>
      <c r="AH224" s="90">
        <v>4402</v>
      </c>
    </row>
    <row r="225" spans="13:21" ht="39" thickBot="1">
      <c r="M225" s="118"/>
      <c r="N225" s="121"/>
      <c r="O225" s="118"/>
      <c r="P225" s="30" t="s">
        <v>1025</v>
      </c>
      <c r="Q225" s="26" t="s">
        <v>1019</v>
      </c>
      <c r="R225" s="26" t="s">
        <v>41</v>
      </c>
      <c r="S225" s="26" t="s">
        <v>1026</v>
      </c>
      <c r="T225" s="26" t="s">
        <v>998</v>
      </c>
      <c r="U225" s="35">
        <v>700.4</v>
      </c>
    </row>
    <row r="226" spans="2:34" ht="166.5" thickBot="1">
      <c r="B226" s="3">
        <v>146</v>
      </c>
      <c r="C226" s="25" t="s">
        <v>1104</v>
      </c>
      <c r="D226" s="30">
        <v>0</v>
      </c>
      <c r="E226" s="34">
        <v>42591</v>
      </c>
      <c r="F226" s="30" t="s">
        <v>1010</v>
      </c>
      <c r="G226" s="30">
        <v>1639019423</v>
      </c>
      <c r="H226" s="30">
        <v>163901001</v>
      </c>
      <c r="I226" s="30"/>
      <c r="J226" s="30" t="s">
        <v>79</v>
      </c>
      <c r="K226" s="30" t="s">
        <v>1015</v>
      </c>
      <c r="L226" s="34">
        <v>42573</v>
      </c>
      <c r="M226" s="116" t="s">
        <v>1016</v>
      </c>
      <c r="N226" s="119">
        <v>42591</v>
      </c>
      <c r="O226" s="116" t="s">
        <v>1105</v>
      </c>
      <c r="P226" s="102" t="s">
        <v>1018</v>
      </c>
      <c r="Q226" s="27" t="s">
        <v>1019</v>
      </c>
      <c r="R226" s="27" t="s">
        <v>41</v>
      </c>
      <c r="S226" s="27" t="s">
        <v>1020</v>
      </c>
      <c r="T226" s="27" t="s">
        <v>1103</v>
      </c>
      <c r="U226" s="35">
        <v>3019.2</v>
      </c>
      <c r="V226" s="30" t="s">
        <v>1022</v>
      </c>
      <c r="W226" s="26" t="s">
        <v>1023</v>
      </c>
      <c r="X226" s="26">
        <v>1636006546</v>
      </c>
      <c r="Y226" s="26">
        <v>163601001</v>
      </c>
      <c r="Z226" s="26"/>
      <c r="AA226" s="26" t="s">
        <v>1024</v>
      </c>
      <c r="AB226" s="63">
        <v>42735</v>
      </c>
      <c r="AC226" s="18"/>
      <c r="AD226" s="36"/>
      <c r="AE226" s="23"/>
      <c r="AF226" s="21"/>
      <c r="AG226" s="37"/>
      <c r="AH226" s="90">
        <v>4610</v>
      </c>
    </row>
    <row r="227" spans="13:21" ht="39" thickBot="1">
      <c r="M227" s="118"/>
      <c r="N227" s="121"/>
      <c r="O227" s="118"/>
      <c r="P227" s="30" t="s">
        <v>1025</v>
      </c>
      <c r="Q227" s="26" t="s">
        <v>1019</v>
      </c>
      <c r="R227" s="26" t="s">
        <v>41</v>
      </c>
      <c r="S227" s="26" t="s">
        <v>1026</v>
      </c>
      <c r="T227" s="26" t="s">
        <v>49</v>
      </c>
      <c r="U227" s="35">
        <v>875.5</v>
      </c>
    </row>
    <row r="228" spans="2:34" ht="204.75" thickBot="1">
      <c r="B228" s="3">
        <v>147</v>
      </c>
      <c r="C228" s="25" t="s">
        <v>1106</v>
      </c>
      <c r="D228" s="30">
        <v>0</v>
      </c>
      <c r="E228" s="34">
        <v>42592</v>
      </c>
      <c r="F228" s="30" t="s">
        <v>919</v>
      </c>
      <c r="G228" s="30">
        <v>1639019092</v>
      </c>
      <c r="H228" s="30">
        <v>163901001</v>
      </c>
      <c r="I228" s="30"/>
      <c r="J228" s="30" t="s">
        <v>79</v>
      </c>
      <c r="K228" s="30" t="s">
        <v>976</v>
      </c>
      <c r="L228" s="34">
        <v>42573</v>
      </c>
      <c r="M228" s="30" t="s">
        <v>977</v>
      </c>
      <c r="N228" s="34">
        <v>42590</v>
      </c>
      <c r="O228" s="30" t="s">
        <v>1107</v>
      </c>
      <c r="P228" s="30" t="s">
        <v>979</v>
      </c>
      <c r="Q228" s="26" t="s">
        <v>980</v>
      </c>
      <c r="R228" s="26" t="s">
        <v>42</v>
      </c>
      <c r="S228" s="26" t="s">
        <v>981</v>
      </c>
      <c r="T228" s="26" t="s">
        <v>49</v>
      </c>
      <c r="U228" s="35">
        <v>12388</v>
      </c>
      <c r="V228" s="30" t="s">
        <v>127</v>
      </c>
      <c r="W228" s="26" t="s">
        <v>128</v>
      </c>
      <c r="X228" s="26">
        <v>1650311492</v>
      </c>
      <c r="Y228" s="26">
        <v>165001001</v>
      </c>
      <c r="Z228" s="26" t="s">
        <v>46</v>
      </c>
      <c r="AA228" s="26" t="s">
        <v>982</v>
      </c>
      <c r="AB228" s="63">
        <v>42735</v>
      </c>
      <c r="AC228" s="18"/>
      <c r="AD228" s="36"/>
      <c r="AE228" s="23"/>
      <c r="AF228" s="21"/>
      <c r="AG228" s="37"/>
      <c r="AH228" s="90">
        <v>12450</v>
      </c>
    </row>
    <row r="229" spans="2:34" ht="204.75" thickBot="1">
      <c r="B229" s="3">
        <v>148</v>
      </c>
      <c r="C229" s="25" t="s">
        <v>1108</v>
      </c>
      <c r="D229" s="30">
        <v>0</v>
      </c>
      <c r="E229" s="34">
        <v>42592</v>
      </c>
      <c r="F229" s="30" t="s">
        <v>926</v>
      </c>
      <c r="G229" s="30">
        <v>1639019127</v>
      </c>
      <c r="H229" s="30">
        <v>163901001</v>
      </c>
      <c r="I229" s="30"/>
      <c r="J229" s="30" t="s">
        <v>79</v>
      </c>
      <c r="K229" s="30" t="s">
        <v>976</v>
      </c>
      <c r="L229" s="34">
        <v>42573</v>
      </c>
      <c r="M229" s="30" t="s">
        <v>977</v>
      </c>
      <c r="N229" s="34">
        <v>42590</v>
      </c>
      <c r="O229" s="30" t="s">
        <v>1109</v>
      </c>
      <c r="P229" s="30" t="s">
        <v>979</v>
      </c>
      <c r="Q229" s="26" t="s">
        <v>980</v>
      </c>
      <c r="R229" s="26" t="s">
        <v>42</v>
      </c>
      <c r="S229" s="26" t="s">
        <v>981</v>
      </c>
      <c r="T229" s="26" t="s">
        <v>1070</v>
      </c>
      <c r="U229" s="35">
        <v>17343.2</v>
      </c>
      <c r="V229" s="30" t="s">
        <v>127</v>
      </c>
      <c r="W229" s="26" t="s">
        <v>128</v>
      </c>
      <c r="X229" s="26">
        <v>1650311492</v>
      </c>
      <c r="Y229" s="26">
        <v>165001001</v>
      </c>
      <c r="Z229" s="26" t="s">
        <v>46</v>
      </c>
      <c r="AA229" s="26" t="s">
        <v>982</v>
      </c>
      <c r="AB229" s="63">
        <v>42735</v>
      </c>
      <c r="AC229" s="18"/>
      <c r="AD229" s="36"/>
      <c r="AE229" s="23"/>
      <c r="AF229" s="21"/>
      <c r="AG229" s="37"/>
      <c r="AH229" s="90">
        <v>17430</v>
      </c>
    </row>
    <row r="230" spans="2:34" ht="204.75" thickBot="1">
      <c r="B230" s="3">
        <v>149</v>
      </c>
      <c r="C230" s="25" t="s">
        <v>1110</v>
      </c>
      <c r="D230" s="30">
        <v>0</v>
      </c>
      <c r="E230" s="34">
        <v>42592</v>
      </c>
      <c r="F230" s="30" t="s">
        <v>973</v>
      </c>
      <c r="G230" s="30">
        <v>1639018902</v>
      </c>
      <c r="H230" s="30">
        <v>163901001</v>
      </c>
      <c r="I230" s="30"/>
      <c r="J230" s="30" t="s">
        <v>79</v>
      </c>
      <c r="K230" s="30" t="s">
        <v>976</v>
      </c>
      <c r="L230" s="34">
        <v>42573</v>
      </c>
      <c r="M230" s="30" t="s">
        <v>977</v>
      </c>
      <c r="N230" s="34">
        <v>42590</v>
      </c>
      <c r="O230" s="30" t="s">
        <v>1111</v>
      </c>
      <c r="P230" s="30" t="s">
        <v>979</v>
      </c>
      <c r="Q230" s="26" t="s">
        <v>980</v>
      </c>
      <c r="R230" s="26" t="s">
        <v>42</v>
      </c>
      <c r="S230" s="26" t="s">
        <v>981</v>
      </c>
      <c r="T230" s="26" t="s">
        <v>1112</v>
      </c>
      <c r="U230" s="35">
        <v>22298.4</v>
      </c>
      <c r="V230" s="30" t="s">
        <v>127</v>
      </c>
      <c r="W230" s="26" t="s">
        <v>128</v>
      </c>
      <c r="X230" s="26">
        <v>1650311492</v>
      </c>
      <c r="Y230" s="26">
        <v>165001001</v>
      </c>
      <c r="Z230" s="26" t="s">
        <v>46</v>
      </c>
      <c r="AA230" s="26" t="s">
        <v>982</v>
      </c>
      <c r="AB230" s="63">
        <v>42735</v>
      </c>
      <c r="AC230" s="18"/>
      <c r="AD230" s="36"/>
      <c r="AE230" s="23"/>
      <c r="AF230" s="21"/>
      <c r="AG230" s="37"/>
      <c r="AH230" s="90">
        <v>22410</v>
      </c>
    </row>
    <row r="231" spans="2:34" ht="204.75" thickBot="1">
      <c r="B231" s="3">
        <v>150</v>
      </c>
      <c r="C231" s="25" t="s">
        <v>1113</v>
      </c>
      <c r="D231" s="30">
        <v>0</v>
      </c>
      <c r="E231" s="34">
        <v>42592</v>
      </c>
      <c r="F231" s="30" t="s">
        <v>1078</v>
      </c>
      <c r="G231" s="30">
        <v>1639019416</v>
      </c>
      <c r="H231" s="30">
        <v>163901001</v>
      </c>
      <c r="I231" s="30"/>
      <c r="J231" s="30" t="s">
        <v>79</v>
      </c>
      <c r="K231" s="30" t="s">
        <v>976</v>
      </c>
      <c r="L231" s="34">
        <v>42573</v>
      </c>
      <c r="M231" s="30" t="s">
        <v>977</v>
      </c>
      <c r="N231" s="34">
        <v>42590</v>
      </c>
      <c r="O231" s="30" t="s">
        <v>1114</v>
      </c>
      <c r="P231" s="30" t="s">
        <v>979</v>
      </c>
      <c r="Q231" s="26" t="s">
        <v>980</v>
      </c>
      <c r="R231" s="26" t="s">
        <v>42</v>
      </c>
      <c r="S231" s="26" t="s">
        <v>981</v>
      </c>
      <c r="T231" s="26" t="s">
        <v>49</v>
      </c>
      <c r="U231" s="35">
        <v>12388</v>
      </c>
      <c r="V231" s="30" t="s">
        <v>127</v>
      </c>
      <c r="W231" s="26" t="s">
        <v>128</v>
      </c>
      <c r="X231" s="26">
        <v>1650311492</v>
      </c>
      <c r="Y231" s="26">
        <v>165001001</v>
      </c>
      <c r="Z231" s="26" t="s">
        <v>46</v>
      </c>
      <c r="AA231" s="26" t="s">
        <v>982</v>
      </c>
      <c r="AB231" s="63">
        <v>42735</v>
      </c>
      <c r="AC231" s="18"/>
      <c r="AD231" s="36"/>
      <c r="AE231" s="23"/>
      <c r="AF231" s="21"/>
      <c r="AG231" s="37"/>
      <c r="AH231" s="90">
        <v>12450</v>
      </c>
    </row>
    <row r="232" spans="2:34" ht="204.75" thickBot="1">
      <c r="B232" s="3">
        <v>151</v>
      </c>
      <c r="C232" s="25" t="s">
        <v>1115</v>
      </c>
      <c r="D232" s="30">
        <v>0</v>
      </c>
      <c r="E232" s="34">
        <v>42592</v>
      </c>
      <c r="F232" s="30" t="s">
        <v>836</v>
      </c>
      <c r="G232" s="30">
        <v>1639019712</v>
      </c>
      <c r="H232" s="30">
        <v>163901001</v>
      </c>
      <c r="I232" s="30"/>
      <c r="J232" s="30" t="s">
        <v>79</v>
      </c>
      <c r="K232" s="30" t="s">
        <v>976</v>
      </c>
      <c r="L232" s="34">
        <v>42573</v>
      </c>
      <c r="M232" s="30" t="s">
        <v>977</v>
      </c>
      <c r="N232" s="34">
        <v>42590</v>
      </c>
      <c r="O232" s="30" t="s">
        <v>1116</v>
      </c>
      <c r="P232" s="30" t="s">
        <v>979</v>
      </c>
      <c r="Q232" s="26" t="s">
        <v>980</v>
      </c>
      <c r="R232" s="26" t="s">
        <v>42</v>
      </c>
      <c r="S232" s="26" t="s">
        <v>981</v>
      </c>
      <c r="T232" s="26" t="s">
        <v>1030</v>
      </c>
      <c r="U232" s="35">
        <v>7432.8</v>
      </c>
      <c r="V232" s="30" t="s">
        <v>127</v>
      </c>
      <c r="W232" s="26" t="s">
        <v>128</v>
      </c>
      <c r="X232" s="26">
        <v>1650311492</v>
      </c>
      <c r="Y232" s="26">
        <v>165001001</v>
      </c>
      <c r="Z232" s="26" t="s">
        <v>46</v>
      </c>
      <c r="AA232" s="26" t="s">
        <v>982</v>
      </c>
      <c r="AB232" s="63">
        <v>42735</v>
      </c>
      <c r="AC232" s="18"/>
      <c r="AD232" s="36"/>
      <c r="AE232" s="23"/>
      <c r="AF232" s="21"/>
      <c r="AG232" s="37"/>
      <c r="AH232" s="90">
        <v>7470</v>
      </c>
    </row>
    <row r="233" spans="2:34" ht="204.75" thickBot="1">
      <c r="B233" s="3">
        <v>152</v>
      </c>
      <c r="C233" s="25" t="s">
        <v>1117</v>
      </c>
      <c r="D233" s="30">
        <v>0</v>
      </c>
      <c r="E233" s="34">
        <v>42592</v>
      </c>
      <c r="F233" s="30" t="s">
        <v>1118</v>
      </c>
      <c r="G233" s="30">
        <v>1639019381</v>
      </c>
      <c r="H233" s="30">
        <v>163901001</v>
      </c>
      <c r="I233" s="30"/>
      <c r="J233" s="30" t="s">
        <v>79</v>
      </c>
      <c r="K233" s="30" t="s">
        <v>976</v>
      </c>
      <c r="L233" s="34">
        <v>42573</v>
      </c>
      <c r="M233" s="30" t="s">
        <v>977</v>
      </c>
      <c r="N233" s="34">
        <v>42590</v>
      </c>
      <c r="O233" s="30" t="s">
        <v>1119</v>
      </c>
      <c r="P233" s="30" t="s">
        <v>979</v>
      </c>
      <c r="Q233" s="26" t="s">
        <v>980</v>
      </c>
      <c r="R233" s="26" t="s">
        <v>42</v>
      </c>
      <c r="S233" s="26" t="s">
        <v>981</v>
      </c>
      <c r="T233" s="26" t="s">
        <v>1087</v>
      </c>
      <c r="U233" s="35">
        <v>3716.4</v>
      </c>
      <c r="V233" s="30" t="s">
        <v>127</v>
      </c>
      <c r="W233" s="26" t="s">
        <v>128</v>
      </c>
      <c r="X233" s="26">
        <v>1650311492</v>
      </c>
      <c r="Y233" s="26">
        <v>165001001</v>
      </c>
      <c r="Z233" s="26" t="s">
        <v>46</v>
      </c>
      <c r="AA233" s="26" t="s">
        <v>982</v>
      </c>
      <c r="AB233" s="63">
        <v>42735</v>
      </c>
      <c r="AC233" s="18"/>
      <c r="AD233" s="36"/>
      <c r="AE233" s="23"/>
      <c r="AF233" s="21"/>
      <c r="AG233" s="37"/>
      <c r="AH233" s="90">
        <v>3735</v>
      </c>
    </row>
    <row r="234" spans="2:34" ht="243" thickBot="1">
      <c r="B234" s="3">
        <v>153</v>
      </c>
      <c r="C234" s="25" t="s">
        <v>1120</v>
      </c>
      <c r="D234" s="30">
        <v>0</v>
      </c>
      <c r="E234" s="34">
        <v>42592</v>
      </c>
      <c r="F234" s="30" t="s">
        <v>949</v>
      </c>
      <c r="G234" s="30">
        <v>1639019166</v>
      </c>
      <c r="H234" s="30">
        <v>163901001</v>
      </c>
      <c r="I234" s="30"/>
      <c r="J234" s="30" t="s">
        <v>79</v>
      </c>
      <c r="K234" s="30" t="s">
        <v>976</v>
      </c>
      <c r="L234" s="34">
        <v>42573</v>
      </c>
      <c r="M234" s="30" t="s">
        <v>977</v>
      </c>
      <c r="N234" s="34">
        <v>42590</v>
      </c>
      <c r="O234" s="30" t="s">
        <v>1121</v>
      </c>
      <c r="P234" s="30" t="s">
        <v>979</v>
      </c>
      <c r="Q234" s="26" t="s">
        <v>980</v>
      </c>
      <c r="R234" s="26" t="s">
        <v>42</v>
      </c>
      <c r="S234" s="26" t="s">
        <v>981</v>
      </c>
      <c r="T234" s="26" t="s">
        <v>1033</v>
      </c>
      <c r="U234" s="35">
        <v>14865.6</v>
      </c>
      <c r="V234" s="30" t="s">
        <v>127</v>
      </c>
      <c r="W234" s="26" t="s">
        <v>128</v>
      </c>
      <c r="X234" s="26">
        <v>1650311492</v>
      </c>
      <c r="Y234" s="26">
        <v>165001001</v>
      </c>
      <c r="Z234" s="26" t="s">
        <v>46</v>
      </c>
      <c r="AA234" s="26" t="s">
        <v>982</v>
      </c>
      <c r="AB234" s="63">
        <v>42735</v>
      </c>
      <c r="AC234" s="18"/>
      <c r="AD234" s="36"/>
      <c r="AE234" s="23"/>
      <c r="AF234" s="21"/>
      <c r="AG234" s="37"/>
      <c r="AH234" s="90">
        <v>14940</v>
      </c>
    </row>
    <row r="235" spans="2:34" ht="204.75" thickBot="1">
      <c r="B235" s="3">
        <v>154</v>
      </c>
      <c r="C235" s="25" t="s">
        <v>1122</v>
      </c>
      <c r="D235" s="30">
        <v>0</v>
      </c>
      <c r="E235" s="34">
        <v>42592</v>
      </c>
      <c r="F235" s="30" t="s">
        <v>943</v>
      </c>
      <c r="G235" s="30">
        <v>1639019046</v>
      </c>
      <c r="H235" s="30">
        <v>163901001</v>
      </c>
      <c r="I235" s="30"/>
      <c r="J235" s="30" t="s">
        <v>79</v>
      </c>
      <c r="K235" s="30" t="s">
        <v>976</v>
      </c>
      <c r="L235" s="34">
        <v>42573</v>
      </c>
      <c r="M235" s="30" t="s">
        <v>977</v>
      </c>
      <c r="N235" s="34">
        <v>42590</v>
      </c>
      <c r="O235" s="30" t="s">
        <v>1123</v>
      </c>
      <c r="P235" s="30" t="s">
        <v>979</v>
      </c>
      <c r="Q235" s="26" t="s">
        <v>980</v>
      </c>
      <c r="R235" s="26" t="s">
        <v>42</v>
      </c>
      <c r="S235" s="26" t="s">
        <v>981</v>
      </c>
      <c r="T235" s="26" t="s">
        <v>1124</v>
      </c>
      <c r="U235" s="35">
        <v>79283.2</v>
      </c>
      <c r="V235" s="30" t="s">
        <v>127</v>
      </c>
      <c r="W235" s="26" t="s">
        <v>128</v>
      </c>
      <c r="X235" s="26">
        <v>1650311492</v>
      </c>
      <c r="Y235" s="26">
        <v>165001001</v>
      </c>
      <c r="Z235" s="26" t="s">
        <v>46</v>
      </c>
      <c r="AA235" s="26" t="s">
        <v>982</v>
      </c>
      <c r="AB235" s="63">
        <v>42735</v>
      </c>
      <c r="AC235" s="18"/>
      <c r="AD235" s="36"/>
      <c r="AE235" s="23"/>
      <c r="AF235" s="21"/>
      <c r="AG235" s="37"/>
      <c r="AH235" s="90">
        <v>79680</v>
      </c>
    </row>
    <row r="236" spans="2:34" ht="177.75" customHeight="1" thickBot="1">
      <c r="B236" s="3">
        <v>155</v>
      </c>
      <c r="C236" s="25" t="s">
        <v>1125</v>
      </c>
      <c r="D236" s="30">
        <v>0</v>
      </c>
      <c r="E236" s="34">
        <v>42592</v>
      </c>
      <c r="F236" s="30" t="s">
        <v>1051</v>
      </c>
      <c r="G236" s="30">
        <v>1639019889</v>
      </c>
      <c r="H236" s="30">
        <v>163901001</v>
      </c>
      <c r="I236" s="30"/>
      <c r="J236" s="30" t="s">
        <v>79</v>
      </c>
      <c r="K236" s="30" t="s">
        <v>1015</v>
      </c>
      <c r="L236" s="34">
        <v>42573</v>
      </c>
      <c r="M236" s="116" t="s">
        <v>1016</v>
      </c>
      <c r="N236" s="119">
        <v>42591</v>
      </c>
      <c r="O236" s="116" t="s">
        <v>1126</v>
      </c>
      <c r="P236" s="102" t="s">
        <v>1025</v>
      </c>
      <c r="Q236" s="27" t="s">
        <v>1019</v>
      </c>
      <c r="R236" s="27" t="s">
        <v>41</v>
      </c>
      <c r="S236" s="27" t="s">
        <v>1026</v>
      </c>
      <c r="T236" s="27" t="s">
        <v>1033</v>
      </c>
      <c r="U236" s="35">
        <v>1050.6</v>
      </c>
      <c r="V236" s="30" t="s">
        <v>1022</v>
      </c>
      <c r="W236" s="26" t="s">
        <v>1023</v>
      </c>
      <c r="X236" s="26">
        <v>1636006546</v>
      </c>
      <c r="Y236" s="26">
        <v>163601001</v>
      </c>
      <c r="Z236" s="26"/>
      <c r="AA236" s="26" t="s">
        <v>1024</v>
      </c>
      <c r="AB236" s="63">
        <v>42735</v>
      </c>
      <c r="AC236" s="18"/>
      <c r="AD236" s="36"/>
      <c r="AE236" s="23"/>
      <c r="AF236" s="21"/>
      <c r="AG236" s="37"/>
      <c r="AH236" s="90">
        <v>19098</v>
      </c>
    </row>
    <row r="237" spans="13:21" ht="26.25" thickBot="1">
      <c r="M237" s="118"/>
      <c r="N237" s="121"/>
      <c r="O237" s="118"/>
      <c r="P237" s="30" t="s">
        <v>1018</v>
      </c>
      <c r="Q237" s="26" t="s">
        <v>1019</v>
      </c>
      <c r="R237" s="26" t="s">
        <v>41</v>
      </c>
      <c r="S237" s="26" t="s">
        <v>1020</v>
      </c>
      <c r="T237" s="26" t="s">
        <v>1127</v>
      </c>
      <c r="U237" s="35">
        <v>15096</v>
      </c>
    </row>
    <row r="238" spans="2:34" ht="166.5" thickBot="1">
      <c r="B238" s="3">
        <v>156</v>
      </c>
      <c r="C238" s="25" t="s">
        <v>1128</v>
      </c>
      <c r="D238" s="30">
        <v>0</v>
      </c>
      <c r="E238" s="34">
        <v>42592</v>
      </c>
      <c r="F238" s="30" t="s">
        <v>1129</v>
      </c>
      <c r="G238" s="30">
        <v>1639019825</v>
      </c>
      <c r="H238" s="30">
        <v>163901001</v>
      </c>
      <c r="I238" s="30"/>
      <c r="J238" s="30" t="s">
        <v>79</v>
      </c>
      <c r="K238" s="30" t="s">
        <v>1015</v>
      </c>
      <c r="L238" s="34">
        <v>42573</v>
      </c>
      <c r="M238" s="116" t="s">
        <v>1016</v>
      </c>
      <c r="N238" s="119">
        <v>42591</v>
      </c>
      <c r="O238" s="116" t="s">
        <v>1130</v>
      </c>
      <c r="P238" s="102" t="s">
        <v>1018</v>
      </c>
      <c r="Q238" s="27" t="s">
        <v>1019</v>
      </c>
      <c r="R238" s="27" t="s">
        <v>41</v>
      </c>
      <c r="S238" s="27" t="s">
        <v>1020</v>
      </c>
      <c r="T238" s="27" t="s">
        <v>1131</v>
      </c>
      <c r="U238" s="35">
        <v>30192</v>
      </c>
      <c r="V238" s="30" t="s">
        <v>1022</v>
      </c>
      <c r="W238" s="26" t="s">
        <v>1023</v>
      </c>
      <c r="X238" s="26">
        <v>1636006546</v>
      </c>
      <c r="Y238" s="26">
        <v>163601001</v>
      </c>
      <c r="Z238" s="26"/>
      <c r="AA238" s="26" t="s">
        <v>1024</v>
      </c>
      <c r="AB238" s="63">
        <v>42735</v>
      </c>
      <c r="AC238" s="18"/>
      <c r="AD238" s="36"/>
      <c r="AE238" s="23"/>
      <c r="AF238" s="21"/>
      <c r="AG238" s="37"/>
      <c r="AH238" s="90">
        <v>75220</v>
      </c>
    </row>
    <row r="239" spans="13:21" ht="39" thickBot="1">
      <c r="M239" s="118"/>
      <c r="N239" s="121"/>
      <c r="O239" s="118"/>
      <c r="P239" s="30" t="s">
        <v>1025</v>
      </c>
      <c r="Q239" s="26" t="s">
        <v>1019</v>
      </c>
      <c r="R239" s="26" t="s">
        <v>41</v>
      </c>
      <c r="S239" s="26" t="s">
        <v>1026</v>
      </c>
      <c r="T239" s="26" t="s">
        <v>1132</v>
      </c>
      <c r="U239" s="35">
        <v>33269</v>
      </c>
    </row>
    <row r="240" spans="2:34" ht="166.5" thickBot="1">
      <c r="B240" s="3">
        <v>157</v>
      </c>
      <c r="C240" s="25" t="s">
        <v>1133</v>
      </c>
      <c r="D240" s="30">
        <v>0</v>
      </c>
      <c r="E240" s="34">
        <v>42592</v>
      </c>
      <c r="F240" s="30" t="s">
        <v>1134</v>
      </c>
      <c r="G240" s="30">
        <v>1639019430</v>
      </c>
      <c r="H240" s="30">
        <v>163901001</v>
      </c>
      <c r="I240" s="30"/>
      <c r="J240" s="30" t="s">
        <v>79</v>
      </c>
      <c r="K240" s="30" t="s">
        <v>1015</v>
      </c>
      <c r="L240" s="34">
        <v>42573</v>
      </c>
      <c r="M240" s="116" t="s">
        <v>1016</v>
      </c>
      <c r="N240" s="119">
        <v>42591</v>
      </c>
      <c r="O240" s="116" t="s">
        <v>1135</v>
      </c>
      <c r="P240" s="102" t="s">
        <v>1018</v>
      </c>
      <c r="Q240" s="27" t="s">
        <v>1019</v>
      </c>
      <c r="R240" s="27" t="s">
        <v>41</v>
      </c>
      <c r="S240" s="27" t="s">
        <v>1020</v>
      </c>
      <c r="T240" s="27" t="s">
        <v>1136</v>
      </c>
      <c r="U240" s="35">
        <v>3108</v>
      </c>
      <c r="V240" s="30" t="s">
        <v>1022</v>
      </c>
      <c r="W240" s="26" t="s">
        <v>1023</v>
      </c>
      <c r="X240" s="26">
        <v>1636006546</v>
      </c>
      <c r="Y240" s="26">
        <v>163601001</v>
      </c>
      <c r="Z240" s="26"/>
      <c r="AA240" s="26" t="s">
        <v>1024</v>
      </c>
      <c r="AB240" s="63">
        <v>42735</v>
      </c>
      <c r="AC240" s="18"/>
      <c r="AD240" s="36"/>
      <c r="AE240" s="23"/>
      <c r="AF240" s="21"/>
      <c r="AG240" s="37"/>
      <c r="AH240" s="90">
        <v>5443</v>
      </c>
    </row>
    <row r="241" spans="13:21" ht="39" thickBot="1">
      <c r="M241" s="118"/>
      <c r="N241" s="121"/>
      <c r="O241" s="118"/>
      <c r="P241" s="30" t="s">
        <v>1025</v>
      </c>
      <c r="Q241" s="26" t="s">
        <v>1019</v>
      </c>
      <c r="R241" s="26" t="s">
        <v>41</v>
      </c>
      <c r="S241" s="26" t="s">
        <v>1026</v>
      </c>
      <c r="T241" s="26" t="s">
        <v>1137</v>
      </c>
      <c r="U241" s="35">
        <v>1488.35</v>
      </c>
    </row>
    <row r="242" spans="2:34" ht="204.75" thickBot="1">
      <c r="B242" s="3">
        <v>158</v>
      </c>
      <c r="C242" s="25" t="s">
        <v>1138</v>
      </c>
      <c r="D242" s="30">
        <v>0</v>
      </c>
      <c r="E242" s="34">
        <v>42592</v>
      </c>
      <c r="F242" s="30" t="s">
        <v>836</v>
      </c>
      <c r="G242" s="30">
        <v>1639019712</v>
      </c>
      <c r="H242" s="30">
        <v>163901001</v>
      </c>
      <c r="I242" s="30"/>
      <c r="J242" s="30" t="s">
        <v>79</v>
      </c>
      <c r="K242" s="30" t="s">
        <v>1015</v>
      </c>
      <c r="L242" s="34">
        <v>42573</v>
      </c>
      <c r="M242" s="30" t="s">
        <v>1016</v>
      </c>
      <c r="N242" s="34">
        <v>42591</v>
      </c>
      <c r="O242" s="30" t="s">
        <v>1139</v>
      </c>
      <c r="P242" s="30" t="s">
        <v>1018</v>
      </c>
      <c r="Q242" s="26" t="s">
        <v>1019</v>
      </c>
      <c r="R242" s="26" t="s">
        <v>41</v>
      </c>
      <c r="S242" s="26" t="s">
        <v>1020</v>
      </c>
      <c r="T242" s="26" t="s">
        <v>1140</v>
      </c>
      <c r="U242" s="35">
        <v>8524.8</v>
      </c>
      <c r="V242" s="30" t="s">
        <v>1022</v>
      </c>
      <c r="W242" s="26" t="s">
        <v>1023</v>
      </c>
      <c r="X242" s="26">
        <v>1636006546</v>
      </c>
      <c r="Y242" s="26">
        <v>163601001</v>
      </c>
      <c r="Z242" s="26"/>
      <c r="AA242" s="26" t="s">
        <v>1024</v>
      </c>
      <c r="AB242" s="63">
        <v>42735</v>
      </c>
      <c r="AC242" s="18"/>
      <c r="AD242" s="36"/>
      <c r="AE242" s="23"/>
      <c r="AF242" s="21"/>
      <c r="AG242" s="37"/>
      <c r="AH242" s="90">
        <v>10080</v>
      </c>
    </row>
    <row r="243" spans="2:34" ht="177.75" customHeight="1" thickBot="1">
      <c r="B243" s="3">
        <v>159</v>
      </c>
      <c r="C243" s="25" t="s">
        <v>1141</v>
      </c>
      <c r="D243" s="30">
        <v>0</v>
      </c>
      <c r="E243" s="34">
        <v>42592</v>
      </c>
      <c r="F243" s="30" t="s">
        <v>827</v>
      </c>
      <c r="G243" s="30">
        <v>1639019367</v>
      </c>
      <c r="H243" s="30">
        <v>163901001</v>
      </c>
      <c r="I243" s="30"/>
      <c r="J243" s="30" t="s">
        <v>79</v>
      </c>
      <c r="K243" s="30" t="s">
        <v>1015</v>
      </c>
      <c r="L243" s="34">
        <v>42573</v>
      </c>
      <c r="M243" s="116" t="s">
        <v>1016</v>
      </c>
      <c r="N243" s="119">
        <v>42591</v>
      </c>
      <c r="O243" s="116" t="s">
        <v>1142</v>
      </c>
      <c r="P243" s="102" t="s">
        <v>1025</v>
      </c>
      <c r="Q243" s="27" t="s">
        <v>1019</v>
      </c>
      <c r="R243" s="27" t="s">
        <v>41</v>
      </c>
      <c r="S243" s="27" t="s">
        <v>1026</v>
      </c>
      <c r="T243" s="27" t="s">
        <v>49</v>
      </c>
      <c r="U243" s="35">
        <v>875.5</v>
      </c>
      <c r="V243" s="30" t="s">
        <v>1022</v>
      </c>
      <c r="W243" s="26" t="s">
        <v>1023</v>
      </c>
      <c r="X243" s="26">
        <v>1636006546</v>
      </c>
      <c r="Y243" s="26">
        <v>163601001</v>
      </c>
      <c r="Z243" s="26"/>
      <c r="AA243" s="26" t="s">
        <v>1024</v>
      </c>
      <c r="AB243" s="63">
        <v>42735</v>
      </c>
      <c r="AC243" s="18"/>
      <c r="AD243" s="36"/>
      <c r="AE243" s="23"/>
      <c r="AF243" s="21"/>
      <c r="AG243" s="37"/>
      <c r="AH243" s="90">
        <v>3560</v>
      </c>
    </row>
    <row r="244" spans="13:21" ht="26.25" thickBot="1">
      <c r="M244" s="118"/>
      <c r="N244" s="121"/>
      <c r="O244" s="118"/>
      <c r="P244" s="30" t="s">
        <v>1018</v>
      </c>
      <c r="Q244" s="26" t="s">
        <v>1019</v>
      </c>
      <c r="R244" s="26" t="s">
        <v>41</v>
      </c>
      <c r="S244" s="26" t="s">
        <v>1020</v>
      </c>
      <c r="T244" s="26" t="s">
        <v>1002</v>
      </c>
      <c r="U244" s="35">
        <v>2131.2</v>
      </c>
    </row>
    <row r="245" spans="2:34" ht="179.25" thickBot="1">
      <c r="B245" s="3">
        <v>160</v>
      </c>
      <c r="C245" s="25" t="s">
        <v>1143</v>
      </c>
      <c r="D245" s="30">
        <v>0</v>
      </c>
      <c r="E245" s="34">
        <v>42592</v>
      </c>
      <c r="F245" s="30" t="s">
        <v>1144</v>
      </c>
      <c r="G245" s="30">
        <v>1639019656</v>
      </c>
      <c r="H245" s="30">
        <v>163901001</v>
      </c>
      <c r="I245" s="30"/>
      <c r="J245" s="30" t="s">
        <v>79</v>
      </c>
      <c r="K245" s="30" t="s">
        <v>1015</v>
      </c>
      <c r="L245" s="34">
        <v>42573</v>
      </c>
      <c r="M245" s="116" t="s">
        <v>1016</v>
      </c>
      <c r="N245" s="119">
        <v>42591</v>
      </c>
      <c r="O245" s="116" t="s">
        <v>1145</v>
      </c>
      <c r="P245" s="102" t="s">
        <v>1018</v>
      </c>
      <c r="Q245" s="27" t="s">
        <v>1019</v>
      </c>
      <c r="R245" s="27" t="s">
        <v>41</v>
      </c>
      <c r="S245" s="27" t="s">
        <v>1020</v>
      </c>
      <c r="T245" s="27" t="s">
        <v>1074</v>
      </c>
      <c r="U245" s="35">
        <v>2664</v>
      </c>
      <c r="V245" s="30" t="s">
        <v>1022</v>
      </c>
      <c r="W245" s="26" t="s">
        <v>1023</v>
      </c>
      <c r="X245" s="26">
        <v>1636006546</v>
      </c>
      <c r="Y245" s="26">
        <v>163601001</v>
      </c>
      <c r="Z245" s="26"/>
      <c r="AA245" s="26" t="s">
        <v>1024</v>
      </c>
      <c r="AB245" s="63">
        <v>42735</v>
      </c>
      <c r="AC245" s="18"/>
      <c r="AD245" s="36"/>
      <c r="AE245" s="23"/>
      <c r="AF245" s="21"/>
      <c r="AG245" s="37"/>
      <c r="AH245" s="90">
        <v>4190</v>
      </c>
    </row>
    <row r="246" spans="13:21" ht="39" thickBot="1">
      <c r="M246" s="118"/>
      <c r="N246" s="121"/>
      <c r="O246" s="118"/>
      <c r="P246" s="30" t="s">
        <v>1025</v>
      </c>
      <c r="Q246" s="26" t="s">
        <v>1019</v>
      </c>
      <c r="R246" s="26" t="s">
        <v>41</v>
      </c>
      <c r="S246" s="26" t="s">
        <v>1026</v>
      </c>
      <c r="T246" s="26" t="s">
        <v>49</v>
      </c>
      <c r="U246" s="35">
        <v>875.5</v>
      </c>
    </row>
    <row r="247" spans="2:34" ht="204.75" thickBot="1">
      <c r="B247" s="3">
        <v>161</v>
      </c>
      <c r="C247" s="25" t="s">
        <v>1146</v>
      </c>
      <c r="D247" s="30">
        <v>0</v>
      </c>
      <c r="E247" s="34">
        <v>42592</v>
      </c>
      <c r="F247" s="30" t="s">
        <v>1147</v>
      </c>
      <c r="G247" s="30">
        <v>1639019310</v>
      </c>
      <c r="H247" s="30">
        <v>163901001</v>
      </c>
      <c r="I247" s="30"/>
      <c r="J247" s="30" t="s">
        <v>79</v>
      </c>
      <c r="K247" s="30" t="s">
        <v>1015</v>
      </c>
      <c r="L247" s="34">
        <v>42573</v>
      </c>
      <c r="M247" s="30" t="s">
        <v>1016</v>
      </c>
      <c r="N247" s="34">
        <v>42591</v>
      </c>
      <c r="O247" s="30" t="s">
        <v>1148</v>
      </c>
      <c r="P247" s="30" t="s">
        <v>1018</v>
      </c>
      <c r="Q247" s="26" t="s">
        <v>1019</v>
      </c>
      <c r="R247" s="26" t="s">
        <v>41</v>
      </c>
      <c r="S247" s="26" t="s">
        <v>1020</v>
      </c>
      <c r="T247" s="26" t="s">
        <v>709</v>
      </c>
      <c r="U247" s="35">
        <v>4440</v>
      </c>
      <c r="V247" s="30" t="s">
        <v>1022</v>
      </c>
      <c r="W247" s="26" t="s">
        <v>1023</v>
      </c>
      <c r="X247" s="26">
        <v>1636006546</v>
      </c>
      <c r="Y247" s="26">
        <v>163601001</v>
      </c>
      <c r="Z247" s="26"/>
      <c r="AA247" s="26" t="s">
        <v>1024</v>
      </c>
      <c r="AB247" s="63">
        <v>42735</v>
      </c>
      <c r="AC247" s="18"/>
      <c r="AD247" s="36"/>
      <c r="AE247" s="23"/>
      <c r="AF247" s="21"/>
      <c r="AG247" s="37"/>
      <c r="AH247" s="90">
        <v>5250</v>
      </c>
    </row>
    <row r="248" spans="2:34" ht="204.75" thickBot="1">
      <c r="B248" s="3">
        <v>162</v>
      </c>
      <c r="C248" s="25" t="s">
        <v>1149</v>
      </c>
      <c r="D248" s="30">
        <v>0</v>
      </c>
      <c r="E248" s="34">
        <v>42592</v>
      </c>
      <c r="F248" s="30" t="s">
        <v>1038</v>
      </c>
      <c r="G248" s="30">
        <v>1639019624</v>
      </c>
      <c r="H248" s="30">
        <v>163901001</v>
      </c>
      <c r="I248" s="30"/>
      <c r="J248" s="30" t="s">
        <v>79</v>
      </c>
      <c r="K248" s="30" t="s">
        <v>1015</v>
      </c>
      <c r="L248" s="34">
        <v>42573</v>
      </c>
      <c r="M248" s="30" t="s">
        <v>1016</v>
      </c>
      <c r="N248" s="34">
        <v>42591</v>
      </c>
      <c r="O248" s="30" t="s">
        <v>1150</v>
      </c>
      <c r="P248" s="30" t="s">
        <v>1018</v>
      </c>
      <c r="Q248" s="26" t="s">
        <v>1019</v>
      </c>
      <c r="R248" s="26" t="s">
        <v>41</v>
      </c>
      <c r="S248" s="26" t="s">
        <v>1020</v>
      </c>
      <c r="T248" s="26" t="s">
        <v>1151</v>
      </c>
      <c r="U248" s="35">
        <v>1189.92</v>
      </c>
      <c r="V248" s="30" t="s">
        <v>1022</v>
      </c>
      <c r="W248" s="26" t="s">
        <v>1023</v>
      </c>
      <c r="X248" s="26">
        <v>1636006546</v>
      </c>
      <c r="Y248" s="26">
        <v>163601001</v>
      </c>
      <c r="Z248" s="26"/>
      <c r="AA248" s="26" t="s">
        <v>1024</v>
      </c>
      <c r="AB248" s="63">
        <v>42735</v>
      </c>
      <c r="AC248" s="18"/>
      <c r="AD248" s="36"/>
      <c r="AE248" s="23"/>
      <c r="AF248" s="21"/>
      <c r="AG248" s="37"/>
      <c r="AH248" s="90">
        <v>1407</v>
      </c>
    </row>
    <row r="249" spans="2:34" ht="166.5" thickBot="1">
      <c r="B249" s="3">
        <v>163</v>
      </c>
      <c r="C249" s="25" t="s">
        <v>1152</v>
      </c>
      <c r="D249" s="30">
        <v>0</v>
      </c>
      <c r="E249" s="34">
        <v>42592</v>
      </c>
      <c r="F249" s="30" t="s">
        <v>1062</v>
      </c>
      <c r="G249" s="30">
        <v>1639019832</v>
      </c>
      <c r="H249" s="30">
        <v>163901001</v>
      </c>
      <c r="I249" s="30"/>
      <c r="J249" s="30" t="s">
        <v>79</v>
      </c>
      <c r="K249" s="30" t="s">
        <v>1015</v>
      </c>
      <c r="L249" s="34">
        <v>42573</v>
      </c>
      <c r="M249" s="116" t="s">
        <v>1016</v>
      </c>
      <c r="N249" s="119">
        <v>42591</v>
      </c>
      <c r="O249" s="116" t="s">
        <v>1153</v>
      </c>
      <c r="P249" s="102" t="s">
        <v>1018</v>
      </c>
      <c r="Q249" s="27" t="s">
        <v>1019</v>
      </c>
      <c r="R249" s="27" t="s">
        <v>41</v>
      </c>
      <c r="S249" s="27" t="s">
        <v>1020</v>
      </c>
      <c r="T249" s="27" t="s">
        <v>702</v>
      </c>
      <c r="U249" s="35">
        <v>1776</v>
      </c>
      <c r="V249" s="30" t="s">
        <v>1022</v>
      </c>
      <c r="W249" s="26" t="s">
        <v>1023</v>
      </c>
      <c r="X249" s="26">
        <v>1636006546</v>
      </c>
      <c r="Y249" s="26">
        <v>163601001</v>
      </c>
      <c r="Z249" s="26"/>
      <c r="AA249" s="26" t="s">
        <v>1024</v>
      </c>
      <c r="AB249" s="63">
        <v>42735</v>
      </c>
      <c r="AC249" s="18"/>
      <c r="AD249" s="36"/>
      <c r="AE249" s="23"/>
      <c r="AF249" s="21"/>
      <c r="AG249" s="37"/>
      <c r="AH249" s="90">
        <v>4180</v>
      </c>
    </row>
    <row r="250" spans="13:21" ht="39" thickBot="1">
      <c r="M250" s="118"/>
      <c r="N250" s="121"/>
      <c r="O250" s="118"/>
      <c r="P250" s="30" t="s">
        <v>1025</v>
      </c>
      <c r="Q250" s="26" t="s">
        <v>1019</v>
      </c>
      <c r="R250" s="26" t="s">
        <v>41</v>
      </c>
      <c r="S250" s="26" t="s">
        <v>1026</v>
      </c>
      <c r="T250" s="26" t="s">
        <v>702</v>
      </c>
      <c r="U250" s="35">
        <v>1751</v>
      </c>
    </row>
    <row r="251" spans="2:34" ht="204.75" thickBot="1">
      <c r="B251" s="3">
        <v>164</v>
      </c>
      <c r="C251" s="25" t="s">
        <v>1154</v>
      </c>
      <c r="D251" s="30">
        <v>0</v>
      </c>
      <c r="E251" s="34">
        <v>42592</v>
      </c>
      <c r="F251" s="30" t="s">
        <v>1118</v>
      </c>
      <c r="G251" s="30">
        <v>1639019381</v>
      </c>
      <c r="H251" s="30">
        <v>163901001</v>
      </c>
      <c r="I251" s="30"/>
      <c r="J251" s="30" t="s">
        <v>79</v>
      </c>
      <c r="K251" s="30" t="s">
        <v>1015</v>
      </c>
      <c r="L251" s="34">
        <v>42573</v>
      </c>
      <c r="M251" s="30" t="s">
        <v>1016</v>
      </c>
      <c r="N251" s="34">
        <v>42591</v>
      </c>
      <c r="O251" s="30" t="s">
        <v>1155</v>
      </c>
      <c r="P251" s="30" t="s">
        <v>1018</v>
      </c>
      <c r="Q251" s="26" t="s">
        <v>1019</v>
      </c>
      <c r="R251" s="26" t="s">
        <v>41</v>
      </c>
      <c r="S251" s="26" t="s">
        <v>1020</v>
      </c>
      <c r="T251" s="26" t="s">
        <v>1156</v>
      </c>
      <c r="U251" s="35">
        <v>5328</v>
      </c>
      <c r="V251" s="30" t="s">
        <v>1022</v>
      </c>
      <c r="W251" s="26" t="s">
        <v>1023</v>
      </c>
      <c r="X251" s="26">
        <v>1636006546</v>
      </c>
      <c r="Y251" s="26">
        <v>163601001</v>
      </c>
      <c r="Z251" s="26"/>
      <c r="AA251" s="26" t="s">
        <v>1024</v>
      </c>
      <c r="AB251" s="63">
        <v>42735</v>
      </c>
      <c r="AC251" s="18"/>
      <c r="AD251" s="36"/>
      <c r="AE251" s="23"/>
      <c r="AF251" s="21"/>
      <c r="AG251" s="37"/>
      <c r="AH251" s="90">
        <v>6300</v>
      </c>
    </row>
    <row r="252" spans="2:34" ht="204.75" thickBot="1">
      <c r="B252" s="3">
        <v>165</v>
      </c>
      <c r="C252" s="25" t="s">
        <v>1157</v>
      </c>
      <c r="D252" s="30">
        <v>0</v>
      </c>
      <c r="E252" s="34">
        <v>42592</v>
      </c>
      <c r="F252" s="30" t="s">
        <v>1158</v>
      </c>
      <c r="G252" s="30">
        <v>1639019871</v>
      </c>
      <c r="H252" s="30">
        <v>163901001</v>
      </c>
      <c r="I252" s="30"/>
      <c r="J252" s="30" t="s">
        <v>79</v>
      </c>
      <c r="K252" s="30" t="s">
        <v>1015</v>
      </c>
      <c r="L252" s="34">
        <v>42573</v>
      </c>
      <c r="M252" s="30" t="s">
        <v>1016</v>
      </c>
      <c r="N252" s="34">
        <v>42591</v>
      </c>
      <c r="O252" s="30" t="s">
        <v>1159</v>
      </c>
      <c r="P252" s="30" t="s">
        <v>1018</v>
      </c>
      <c r="Q252" s="26" t="s">
        <v>1019</v>
      </c>
      <c r="R252" s="26" t="s">
        <v>41</v>
      </c>
      <c r="S252" s="26" t="s">
        <v>1020</v>
      </c>
      <c r="T252" s="26" t="s">
        <v>1160</v>
      </c>
      <c r="U252" s="35">
        <v>3942.72</v>
      </c>
      <c r="V252" s="30" t="s">
        <v>1022</v>
      </c>
      <c r="W252" s="26" t="s">
        <v>1023</v>
      </c>
      <c r="X252" s="26">
        <v>1636006546</v>
      </c>
      <c r="Y252" s="26">
        <v>163601001</v>
      </c>
      <c r="Z252" s="26"/>
      <c r="AA252" s="26" t="s">
        <v>1024</v>
      </c>
      <c r="AB252" s="63">
        <v>42735</v>
      </c>
      <c r="AC252" s="18"/>
      <c r="AD252" s="36"/>
      <c r="AE252" s="23"/>
      <c r="AF252" s="21"/>
      <c r="AG252" s="37"/>
      <c r="AH252" s="90">
        <v>4662</v>
      </c>
    </row>
    <row r="253" spans="2:34" ht="204.75" thickBot="1">
      <c r="B253" s="3">
        <v>166</v>
      </c>
      <c r="C253" s="25" t="s">
        <v>1161</v>
      </c>
      <c r="D253" s="30">
        <v>0</v>
      </c>
      <c r="E253" s="34">
        <v>42592</v>
      </c>
      <c r="F253" s="30" t="s">
        <v>1162</v>
      </c>
      <c r="G253" s="30">
        <v>1639019198</v>
      </c>
      <c r="H253" s="30">
        <v>163901001</v>
      </c>
      <c r="I253" s="30"/>
      <c r="J253" s="30" t="s">
        <v>79</v>
      </c>
      <c r="K253" s="30" t="s">
        <v>1015</v>
      </c>
      <c r="L253" s="34">
        <v>42573</v>
      </c>
      <c r="M253" s="30" t="s">
        <v>1016</v>
      </c>
      <c r="N253" s="34">
        <v>42592</v>
      </c>
      <c r="O253" s="30" t="s">
        <v>1163</v>
      </c>
      <c r="P253" s="30" t="s">
        <v>1018</v>
      </c>
      <c r="Q253" s="26" t="s">
        <v>1019</v>
      </c>
      <c r="R253" s="26" t="s">
        <v>41</v>
      </c>
      <c r="S253" s="26" t="s">
        <v>1020</v>
      </c>
      <c r="T253" s="26" t="s">
        <v>1164</v>
      </c>
      <c r="U253" s="35">
        <v>14776.32</v>
      </c>
      <c r="V253" s="30" t="s">
        <v>1022</v>
      </c>
      <c r="W253" s="26" t="s">
        <v>1023</v>
      </c>
      <c r="X253" s="26">
        <v>1636006546</v>
      </c>
      <c r="Y253" s="26">
        <v>163601001</v>
      </c>
      <c r="Z253" s="26"/>
      <c r="AA253" s="26" t="s">
        <v>1024</v>
      </c>
      <c r="AB253" s="63">
        <v>42735</v>
      </c>
      <c r="AC253" s="18"/>
      <c r="AD253" s="36"/>
      <c r="AE253" s="23"/>
      <c r="AF253" s="21"/>
      <c r="AG253" s="37"/>
      <c r="AH253" s="90">
        <v>17472</v>
      </c>
    </row>
    <row r="254" spans="2:34" ht="204.75" thickBot="1">
      <c r="B254" s="3">
        <v>167</v>
      </c>
      <c r="C254" s="25" t="s">
        <v>1165</v>
      </c>
      <c r="D254" s="30">
        <v>0</v>
      </c>
      <c r="E254" s="34">
        <v>42593</v>
      </c>
      <c r="F254" s="30" t="s">
        <v>952</v>
      </c>
      <c r="G254" s="30">
        <v>1639018966</v>
      </c>
      <c r="H254" s="30">
        <v>163901001</v>
      </c>
      <c r="I254" s="30"/>
      <c r="J254" s="30" t="s">
        <v>79</v>
      </c>
      <c r="K254" s="30" t="s">
        <v>1015</v>
      </c>
      <c r="L254" s="34">
        <v>42573</v>
      </c>
      <c r="M254" s="30" t="s">
        <v>1016</v>
      </c>
      <c r="N254" s="34">
        <v>42591</v>
      </c>
      <c r="O254" s="30" t="s">
        <v>1166</v>
      </c>
      <c r="P254" s="30" t="s">
        <v>1167</v>
      </c>
      <c r="Q254" s="26" t="s">
        <v>1019</v>
      </c>
      <c r="R254" s="26" t="s">
        <v>41</v>
      </c>
      <c r="S254" s="26" t="s">
        <v>1020</v>
      </c>
      <c r="T254" s="26" t="s">
        <v>1168</v>
      </c>
      <c r="U254" s="35">
        <v>53280</v>
      </c>
      <c r="V254" s="30" t="s">
        <v>1022</v>
      </c>
      <c r="W254" s="26" t="s">
        <v>1023</v>
      </c>
      <c r="X254" s="26">
        <v>1636006546</v>
      </c>
      <c r="Y254" s="26">
        <v>163601001</v>
      </c>
      <c r="Z254" s="26"/>
      <c r="AA254" s="26" t="s">
        <v>1024</v>
      </c>
      <c r="AB254" s="63">
        <v>42735</v>
      </c>
      <c r="AC254" s="18"/>
      <c r="AD254" s="36"/>
      <c r="AE254" s="23"/>
      <c r="AF254" s="21"/>
      <c r="AG254" s="37"/>
      <c r="AH254" s="90">
        <v>63000</v>
      </c>
    </row>
    <row r="255" spans="2:34" ht="204.75" thickBot="1">
      <c r="B255" s="3">
        <v>168</v>
      </c>
      <c r="C255" s="25" t="s">
        <v>1169</v>
      </c>
      <c r="D255" s="30">
        <v>0</v>
      </c>
      <c r="E255" s="34">
        <v>42593</v>
      </c>
      <c r="F255" s="30" t="s">
        <v>481</v>
      </c>
      <c r="G255" s="30">
        <v>1639019173</v>
      </c>
      <c r="H255" s="30">
        <v>163901001</v>
      </c>
      <c r="I255" s="30"/>
      <c r="J255" s="30" t="s">
        <v>79</v>
      </c>
      <c r="K255" s="30" t="s">
        <v>1015</v>
      </c>
      <c r="L255" s="34">
        <v>42573</v>
      </c>
      <c r="M255" s="30" t="s">
        <v>1016</v>
      </c>
      <c r="N255" s="34">
        <v>42591</v>
      </c>
      <c r="O255" s="30" t="s">
        <v>1170</v>
      </c>
      <c r="P255" s="30" t="s">
        <v>1018</v>
      </c>
      <c r="Q255" s="26" t="s">
        <v>1019</v>
      </c>
      <c r="R255" s="26" t="s">
        <v>41</v>
      </c>
      <c r="S255" s="26" t="s">
        <v>1020</v>
      </c>
      <c r="T255" s="26" t="s">
        <v>1090</v>
      </c>
      <c r="U255" s="35">
        <v>12432</v>
      </c>
      <c r="V255" s="30" t="s">
        <v>1022</v>
      </c>
      <c r="W255" s="26" t="s">
        <v>1023</v>
      </c>
      <c r="X255" s="26">
        <v>1636006546</v>
      </c>
      <c r="Y255" s="26">
        <v>163601001</v>
      </c>
      <c r="Z255" s="26"/>
      <c r="AA255" s="26" t="s">
        <v>1024</v>
      </c>
      <c r="AB255" s="63">
        <v>42735</v>
      </c>
      <c r="AC255" s="18"/>
      <c r="AD255" s="36"/>
      <c r="AE255" s="23"/>
      <c r="AF255" s="21"/>
      <c r="AG255" s="37"/>
      <c r="AH255" s="90">
        <v>14700</v>
      </c>
    </row>
    <row r="256" spans="2:34" ht="204.75" thickBot="1">
      <c r="B256" s="3">
        <v>169</v>
      </c>
      <c r="C256" s="25" t="s">
        <v>1171</v>
      </c>
      <c r="D256" s="30">
        <v>0</v>
      </c>
      <c r="E256" s="34">
        <v>42593</v>
      </c>
      <c r="F256" s="30" t="s">
        <v>932</v>
      </c>
      <c r="G256" s="30">
        <v>1639018878</v>
      </c>
      <c r="H256" s="30">
        <v>163901001</v>
      </c>
      <c r="I256" s="30"/>
      <c r="J256" s="30" t="s">
        <v>79</v>
      </c>
      <c r="K256" s="30" t="s">
        <v>1015</v>
      </c>
      <c r="L256" s="34">
        <v>42573</v>
      </c>
      <c r="M256" s="30" t="s">
        <v>1016</v>
      </c>
      <c r="N256" s="34">
        <v>42591</v>
      </c>
      <c r="O256" s="30" t="s">
        <v>1172</v>
      </c>
      <c r="P256" s="30" t="s">
        <v>1018</v>
      </c>
      <c r="Q256" s="26" t="s">
        <v>1019</v>
      </c>
      <c r="R256" s="26" t="s">
        <v>41</v>
      </c>
      <c r="S256" s="26" t="s">
        <v>1020</v>
      </c>
      <c r="T256" s="26" t="s">
        <v>1074</v>
      </c>
      <c r="U256" s="35">
        <v>2664</v>
      </c>
      <c r="V256" s="30" t="s">
        <v>1022</v>
      </c>
      <c r="W256" s="26" t="s">
        <v>1023</v>
      </c>
      <c r="X256" s="26">
        <v>1636006546</v>
      </c>
      <c r="Y256" s="26">
        <v>163601001</v>
      </c>
      <c r="Z256" s="26"/>
      <c r="AA256" s="26" t="s">
        <v>1024</v>
      </c>
      <c r="AB256" s="63">
        <v>42735</v>
      </c>
      <c r="AC256" s="18"/>
      <c r="AD256" s="36"/>
      <c r="AE256" s="23"/>
      <c r="AF256" s="21"/>
      <c r="AG256" s="37"/>
      <c r="AH256" s="90">
        <v>3150</v>
      </c>
    </row>
    <row r="257" spans="2:34" ht="204.75" thickBot="1">
      <c r="B257" s="3">
        <v>170</v>
      </c>
      <c r="C257" s="25" t="s">
        <v>1173</v>
      </c>
      <c r="D257" s="30">
        <v>0</v>
      </c>
      <c r="E257" s="34">
        <v>42593</v>
      </c>
      <c r="F257" s="30" t="s">
        <v>521</v>
      </c>
      <c r="G257" s="30">
        <v>1639019085</v>
      </c>
      <c r="H257" s="30">
        <v>163901001</v>
      </c>
      <c r="I257" s="30"/>
      <c r="J257" s="30" t="s">
        <v>79</v>
      </c>
      <c r="K257" s="30" t="s">
        <v>1015</v>
      </c>
      <c r="L257" s="34">
        <v>42573</v>
      </c>
      <c r="M257" s="30" t="s">
        <v>1016</v>
      </c>
      <c r="N257" s="34">
        <v>42591</v>
      </c>
      <c r="O257" s="30" t="s">
        <v>1174</v>
      </c>
      <c r="P257" s="30" t="s">
        <v>1018</v>
      </c>
      <c r="Q257" s="26" t="s">
        <v>1019</v>
      </c>
      <c r="R257" s="26" t="s">
        <v>41</v>
      </c>
      <c r="S257" s="26" t="s">
        <v>1020</v>
      </c>
      <c r="T257" s="26" t="s">
        <v>1175</v>
      </c>
      <c r="U257" s="35">
        <v>11650.56</v>
      </c>
      <c r="V257" s="30" t="s">
        <v>1022</v>
      </c>
      <c r="W257" s="26" t="s">
        <v>1023</v>
      </c>
      <c r="X257" s="26">
        <v>1636006546</v>
      </c>
      <c r="Y257" s="26">
        <v>163601001</v>
      </c>
      <c r="Z257" s="26"/>
      <c r="AA257" s="26" t="s">
        <v>1024</v>
      </c>
      <c r="AB257" s="63">
        <v>42735</v>
      </c>
      <c r="AC257" s="18"/>
      <c r="AD257" s="36"/>
      <c r="AE257" s="23"/>
      <c r="AF257" s="21"/>
      <c r="AG257" s="37"/>
      <c r="AH257" s="90">
        <v>13776</v>
      </c>
    </row>
    <row r="258" spans="2:34" ht="204.75" thickBot="1">
      <c r="B258" s="3">
        <v>171</v>
      </c>
      <c r="C258" s="25" t="s">
        <v>1176</v>
      </c>
      <c r="D258" s="30">
        <v>0</v>
      </c>
      <c r="E258" s="34">
        <v>42593</v>
      </c>
      <c r="F258" s="30" t="s">
        <v>929</v>
      </c>
      <c r="G258" s="30">
        <v>1639018980</v>
      </c>
      <c r="H258" s="30">
        <v>163901001</v>
      </c>
      <c r="I258" s="30"/>
      <c r="J258" s="30" t="s">
        <v>79</v>
      </c>
      <c r="K258" s="30" t="s">
        <v>1015</v>
      </c>
      <c r="L258" s="34">
        <v>42573</v>
      </c>
      <c r="M258" s="30" t="s">
        <v>1016</v>
      </c>
      <c r="N258" s="34">
        <v>42591</v>
      </c>
      <c r="O258" s="30" t="s">
        <v>1177</v>
      </c>
      <c r="P258" s="30" t="s">
        <v>1018</v>
      </c>
      <c r="Q258" s="26" t="s">
        <v>1019</v>
      </c>
      <c r="R258" s="26" t="s">
        <v>41</v>
      </c>
      <c r="S258" s="26" t="s">
        <v>1020</v>
      </c>
      <c r="T258" s="26" t="s">
        <v>1178</v>
      </c>
      <c r="U258" s="35">
        <v>18470.4</v>
      </c>
      <c r="V258" s="30" t="s">
        <v>1022</v>
      </c>
      <c r="W258" s="26" t="s">
        <v>1023</v>
      </c>
      <c r="X258" s="26">
        <v>1636006546</v>
      </c>
      <c r="Y258" s="26">
        <v>163601001</v>
      </c>
      <c r="Z258" s="26"/>
      <c r="AA258" s="26" t="s">
        <v>1024</v>
      </c>
      <c r="AB258" s="63">
        <v>42735</v>
      </c>
      <c r="AC258" s="18"/>
      <c r="AD258" s="36"/>
      <c r="AE258" s="23"/>
      <c r="AF258" s="21"/>
      <c r="AG258" s="37"/>
      <c r="AH258" s="90">
        <v>21840</v>
      </c>
    </row>
    <row r="259" spans="2:34" ht="192" thickBot="1">
      <c r="B259" s="3">
        <v>172</v>
      </c>
      <c r="C259" s="25" t="s">
        <v>1179</v>
      </c>
      <c r="D259" s="30">
        <v>0</v>
      </c>
      <c r="E259" s="34">
        <v>42593</v>
      </c>
      <c r="F259" s="30" t="s">
        <v>958</v>
      </c>
      <c r="G259" s="30">
        <v>1639018998</v>
      </c>
      <c r="H259" s="30">
        <v>163901001</v>
      </c>
      <c r="I259" s="30"/>
      <c r="J259" s="30" t="s">
        <v>79</v>
      </c>
      <c r="K259" s="30" t="s">
        <v>1015</v>
      </c>
      <c r="L259" s="34">
        <v>42573</v>
      </c>
      <c r="M259" s="116" t="s">
        <v>1016</v>
      </c>
      <c r="N259" s="119">
        <v>42591</v>
      </c>
      <c r="O259" s="116" t="s">
        <v>1180</v>
      </c>
      <c r="P259" s="102" t="s">
        <v>1018</v>
      </c>
      <c r="Q259" s="27" t="s">
        <v>1019</v>
      </c>
      <c r="R259" s="27" t="s">
        <v>41</v>
      </c>
      <c r="S259" s="27" t="s">
        <v>1020</v>
      </c>
      <c r="T259" s="27" t="s">
        <v>1156</v>
      </c>
      <c r="U259" s="35">
        <v>5328</v>
      </c>
      <c r="V259" s="30" t="s">
        <v>1022</v>
      </c>
      <c r="W259" s="26" t="s">
        <v>1023</v>
      </c>
      <c r="X259" s="26">
        <v>1636006546</v>
      </c>
      <c r="Y259" s="26">
        <v>163601001</v>
      </c>
      <c r="Z259" s="26"/>
      <c r="AA259" s="26" t="s">
        <v>1024</v>
      </c>
      <c r="AB259" s="63">
        <v>42735</v>
      </c>
      <c r="AC259" s="18"/>
      <c r="AD259" s="36"/>
      <c r="AE259" s="23"/>
      <c r="AF259" s="21"/>
      <c r="AG259" s="37"/>
      <c r="AH259" s="90">
        <v>8380</v>
      </c>
    </row>
    <row r="260" spans="13:21" ht="39" thickBot="1">
      <c r="M260" s="118"/>
      <c r="N260" s="121"/>
      <c r="O260" s="118"/>
      <c r="P260" s="30" t="s">
        <v>1025</v>
      </c>
      <c r="Q260" s="26" t="s">
        <v>1019</v>
      </c>
      <c r="R260" s="26" t="s">
        <v>41</v>
      </c>
      <c r="S260" s="26" t="s">
        <v>1026</v>
      </c>
      <c r="T260" s="26" t="s">
        <v>702</v>
      </c>
      <c r="U260" s="35">
        <v>1751</v>
      </c>
    </row>
    <row r="261" spans="2:34" ht="204.75" thickBot="1">
      <c r="B261" s="3">
        <v>173</v>
      </c>
      <c r="C261" s="25" t="s">
        <v>1181</v>
      </c>
      <c r="D261" s="30">
        <v>0</v>
      </c>
      <c r="E261" s="34">
        <v>42593</v>
      </c>
      <c r="F261" s="30" t="s">
        <v>416</v>
      </c>
      <c r="G261" s="30">
        <v>1639018885</v>
      </c>
      <c r="H261" s="30">
        <v>163901001</v>
      </c>
      <c r="I261" s="30"/>
      <c r="J261" s="30" t="s">
        <v>79</v>
      </c>
      <c r="K261" s="30" t="s">
        <v>1015</v>
      </c>
      <c r="L261" s="34">
        <v>42573</v>
      </c>
      <c r="M261" s="30" t="s">
        <v>1016</v>
      </c>
      <c r="N261" s="34">
        <v>42591</v>
      </c>
      <c r="O261" s="30" t="s">
        <v>1182</v>
      </c>
      <c r="P261" s="30" t="s">
        <v>1018</v>
      </c>
      <c r="Q261" s="26" t="s">
        <v>1019</v>
      </c>
      <c r="R261" s="26" t="s">
        <v>41</v>
      </c>
      <c r="S261" s="26" t="s">
        <v>1020</v>
      </c>
      <c r="T261" s="26" t="s">
        <v>1183</v>
      </c>
      <c r="U261" s="35">
        <v>42624</v>
      </c>
      <c r="V261" s="30" t="s">
        <v>1022</v>
      </c>
      <c r="W261" s="26" t="s">
        <v>1023</v>
      </c>
      <c r="X261" s="26">
        <v>1636006546</v>
      </c>
      <c r="Y261" s="26">
        <v>163601001</v>
      </c>
      <c r="Z261" s="26"/>
      <c r="AA261" s="26" t="s">
        <v>1024</v>
      </c>
      <c r="AB261" s="63">
        <v>42735</v>
      </c>
      <c r="AC261" s="18"/>
      <c r="AD261" s="36"/>
      <c r="AE261" s="23"/>
      <c r="AF261" s="21"/>
      <c r="AG261" s="37"/>
      <c r="AH261" s="90">
        <v>50400</v>
      </c>
    </row>
    <row r="262" spans="2:34" ht="204.75" thickBot="1">
      <c r="B262" s="3">
        <v>174</v>
      </c>
      <c r="C262" s="25" t="s">
        <v>1184</v>
      </c>
      <c r="D262" s="30">
        <v>0</v>
      </c>
      <c r="E262" s="34">
        <v>42593</v>
      </c>
      <c r="F262" s="30" t="s">
        <v>967</v>
      </c>
      <c r="G262" s="30">
        <v>1650086247</v>
      </c>
      <c r="H262" s="30">
        <v>163901001</v>
      </c>
      <c r="I262" s="30"/>
      <c r="J262" s="30" t="s">
        <v>79</v>
      </c>
      <c r="K262" s="30" t="s">
        <v>1015</v>
      </c>
      <c r="L262" s="34">
        <v>42573</v>
      </c>
      <c r="M262" s="30" t="s">
        <v>1016</v>
      </c>
      <c r="N262" s="34">
        <v>42591</v>
      </c>
      <c r="O262" s="30" t="s">
        <v>1185</v>
      </c>
      <c r="P262" s="30" t="s">
        <v>1018</v>
      </c>
      <c r="Q262" s="26" t="s">
        <v>1019</v>
      </c>
      <c r="R262" s="26" t="s">
        <v>41</v>
      </c>
      <c r="S262" s="26" t="s">
        <v>1020</v>
      </c>
      <c r="T262" s="26" t="s">
        <v>1186</v>
      </c>
      <c r="U262" s="35">
        <v>50438.4</v>
      </c>
      <c r="V262" s="30" t="s">
        <v>1022</v>
      </c>
      <c r="W262" s="26" t="s">
        <v>1023</v>
      </c>
      <c r="X262" s="26">
        <v>1636006546</v>
      </c>
      <c r="Y262" s="26">
        <v>163601001</v>
      </c>
      <c r="Z262" s="26"/>
      <c r="AA262" s="26" t="s">
        <v>1024</v>
      </c>
      <c r="AB262" s="63">
        <v>42735</v>
      </c>
      <c r="AC262" s="18"/>
      <c r="AD262" s="36"/>
      <c r="AE262" s="23"/>
      <c r="AF262" s="21"/>
      <c r="AG262" s="37"/>
      <c r="AH262" s="90">
        <v>59640</v>
      </c>
    </row>
    <row r="263" spans="2:34" ht="204.75" thickBot="1">
      <c r="B263" s="3">
        <v>175</v>
      </c>
      <c r="C263" s="25" t="s">
        <v>1187</v>
      </c>
      <c r="D263" s="30">
        <v>0</v>
      </c>
      <c r="E263" s="34">
        <v>42593</v>
      </c>
      <c r="F263" s="30" t="s">
        <v>919</v>
      </c>
      <c r="G263" s="30">
        <v>1639019092</v>
      </c>
      <c r="H263" s="30">
        <v>163901001</v>
      </c>
      <c r="I263" s="30"/>
      <c r="J263" s="30" t="s">
        <v>79</v>
      </c>
      <c r="K263" s="30" t="s">
        <v>1015</v>
      </c>
      <c r="L263" s="34">
        <v>42573</v>
      </c>
      <c r="M263" s="30" t="s">
        <v>1016</v>
      </c>
      <c r="N263" s="34">
        <v>42591</v>
      </c>
      <c r="O263" s="30" t="s">
        <v>1188</v>
      </c>
      <c r="P263" s="30" t="s">
        <v>1018</v>
      </c>
      <c r="Q263" s="26" t="s">
        <v>1019</v>
      </c>
      <c r="R263" s="26" t="s">
        <v>41</v>
      </c>
      <c r="S263" s="26" t="s">
        <v>1020</v>
      </c>
      <c r="T263" s="26" t="s">
        <v>1091</v>
      </c>
      <c r="U263" s="35">
        <v>10656</v>
      </c>
      <c r="V263" s="30" t="s">
        <v>1022</v>
      </c>
      <c r="W263" s="26" t="s">
        <v>1023</v>
      </c>
      <c r="X263" s="26">
        <v>1636006546</v>
      </c>
      <c r="Y263" s="26">
        <v>163601001</v>
      </c>
      <c r="Z263" s="26"/>
      <c r="AA263" s="26" t="s">
        <v>1024</v>
      </c>
      <c r="AB263" s="63">
        <v>42735</v>
      </c>
      <c r="AC263" s="18"/>
      <c r="AD263" s="36"/>
      <c r="AE263" s="23"/>
      <c r="AF263" s="21"/>
      <c r="AG263" s="37"/>
      <c r="AH263" s="90">
        <v>12600</v>
      </c>
    </row>
    <row r="264" spans="2:34" ht="192" thickBot="1">
      <c r="B264" s="3">
        <v>176</v>
      </c>
      <c r="C264" s="25" t="s">
        <v>1189</v>
      </c>
      <c r="D264" s="30">
        <v>0</v>
      </c>
      <c r="E264" s="34">
        <v>42593</v>
      </c>
      <c r="F264" s="30" t="s">
        <v>973</v>
      </c>
      <c r="G264" s="30">
        <v>1639018902</v>
      </c>
      <c r="H264" s="30">
        <v>163901001</v>
      </c>
      <c r="I264" s="30"/>
      <c r="J264" s="30" t="s">
        <v>79</v>
      </c>
      <c r="K264" s="30" t="s">
        <v>1015</v>
      </c>
      <c r="L264" s="34">
        <v>42573</v>
      </c>
      <c r="M264" s="116" t="s">
        <v>1016</v>
      </c>
      <c r="N264" s="119">
        <v>42591</v>
      </c>
      <c r="O264" s="116" t="s">
        <v>1190</v>
      </c>
      <c r="P264" s="102" t="s">
        <v>1018</v>
      </c>
      <c r="Q264" s="27" t="s">
        <v>1019</v>
      </c>
      <c r="R264" s="27" t="s">
        <v>41</v>
      </c>
      <c r="S264" s="27" t="s">
        <v>1020</v>
      </c>
      <c r="T264" s="27" t="s">
        <v>1036</v>
      </c>
      <c r="U264" s="35">
        <v>21312</v>
      </c>
      <c r="V264" s="30" t="s">
        <v>1022</v>
      </c>
      <c r="W264" s="26" t="s">
        <v>1023</v>
      </c>
      <c r="X264" s="26">
        <v>1636006546</v>
      </c>
      <c r="Y264" s="26">
        <v>163601001</v>
      </c>
      <c r="Z264" s="26"/>
      <c r="AA264" s="26" t="s">
        <v>1024</v>
      </c>
      <c r="AB264" s="63">
        <v>42735</v>
      </c>
      <c r="AC264" s="18"/>
      <c r="AD264" s="36"/>
      <c r="AE264" s="23"/>
      <c r="AF264" s="21"/>
      <c r="AG264" s="37"/>
      <c r="AH264" s="90">
        <v>34144</v>
      </c>
    </row>
    <row r="265" spans="13:21" ht="39" thickBot="1">
      <c r="M265" s="118"/>
      <c r="N265" s="121"/>
      <c r="O265" s="118"/>
      <c r="P265" s="30" t="s">
        <v>1025</v>
      </c>
      <c r="Q265" s="26" t="s">
        <v>1019</v>
      </c>
      <c r="R265" s="26" t="s">
        <v>41</v>
      </c>
      <c r="S265" s="26" t="s">
        <v>1026</v>
      </c>
      <c r="T265" s="26" t="s">
        <v>1191</v>
      </c>
      <c r="U265" s="35">
        <v>7529.3</v>
      </c>
    </row>
    <row r="266" spans="2:34" ht="204.75" thickBot="1">
      <c r="B266" s="3">
        <v>177</v>
      </c>
      <c r="C266" s="25" t="s">
        <v>1192</v>
      </c>
      <c r="D266" s="30">
        <v>0</v>
      </c>
      <c r="E266" s="34">
        <v>42593</v>
      </c>
      <c r="F266" s="30" t="s">
        <v>970</v>
      </c>
      <c r="G266" s="30">
        <v>1639018959</v>
      </c>
      <c r="H266" s="30">
        <v>163901001</v>
      </c>
      <c r="I266" s="30"/>
      <c r="J266" s="30" t="s">
        <v>79</v>
      </c>
      <c r="K266" s="30" t="s">
        <v>1015</v>
      </c>
      <c r="L266" s="34">
        <v>42573</v>
      </c>
      <c r="M266" s="30" t="s">
        <v>1016</v>
      </c>
      <c r="N266" s="34">
        <v>42591</v>
      </c>
      <c r="O266" s="30" t="s">
        <v>1193</v>
      </c>
      <c r="P266" s="30" t="s">
        <v>1018</v>
      </c>
      <c r="Q266" s="26" t="s">
        <v>1019</v>
      </c>
      <c r="R266" s="26" t="s">
        <v>41</v>
      </c>
      <c r="S266" s="26" t="s">
        <v>1020</v>
      </c>
      <c r="T266" s="26" t="s">
        <v>1194</v>
      </c>
      <c r="U266" s="35">
        <v>24864</v>
      </c>
      <c r="V266" s="30" t="s">
        <v>1022</v>
      </c>
      <c r="W266" s="26" t="s">
        <v>1023</v>
      </c>
      <c r="X266" s="26">
        <v>1636006546</v>
      </c>
      <c r="Y266" s="26">
        <v>163601001</v>
      </c>
      <c r="Z266" s="26"/>
      <c r="AA266" s="26" t="s">
        <v>1024</v>
      </c>
      <c r="AB266" s="63">
        <v>42735</v>
      </c>
      <c r="AC266" s="18"/>
      <c r="AD266" s="36"/>
      <c r="AE266" s="23"/>
      <c r="AF266" s="21"/>
      <c r="AG266" s="37"/>
      <c r="AH266" s="90">
        <v>29400</v>
      </c>
    </row>
    <row r="267" spans="2:36" ht="192" thickBot="1">
      <c r="B267" s="3">
        <v>178</v>
      </c>
      <c r="C267" s="25" t="s">
        <v>1195</v>
      </c>
      <c r="D267" s="30">
        <v>0</v>
      </c>
      <c r="E267" s="34">
        <v>42593</v>
      </c>
      <c r="F267" s="30" t="s">
        <v>521</v>
      </c>
      <c r="G267" s="30">
        <v>1639019085</v>
      </c>
      <c r="H267" s="30">
        <v>163901001</v>
      </c>
      <c r="I267" s="30"/>
      <c r="J267" s="30" t="s">
        <v>79</v>
      </c>
      <c r="K267" s="30" t="s">
        <v>1196</v>
      </c>
      <c r="L267" s="34">
        <v>42573</v>
      </c>
      <c r="M267" s="116" t="s">
        <v>1197</v>
      </c>
      <c r="N267" s="119">
        <v>42591</v>
      </c>
      <c r="O267" s="116" t="s">
        <v>1198</v>
      </c>
      <c r="P267" s="102" t="s">
        <v>1199</v>
      </c>
      <c r="Q267" s="27" t="s">
        <v>236</v>
      </c>
      <c r="R267" s="27" t="s">
        <v>42</v>
      </c>
      <c r="S267" s="27" t="s">
        <v>1200</v>
      </c>
      <c r="T267" s="27" t="s">
        <v>1030</v>
      </c>
      <c r="U267" s="35">
        <v>657</v>
      </c>
      <c r="V267" s="25" t="s">
        <v>1201</v>
      </c>
      <c r="W267" s="26" t="s">
        <v>88</v>
      </c>
      <c r="X267" s="84">
        <v>165000938118</v>
      </c>
      <c r="Y267" s="26"/>
      <c r="Z267" s="26"/>
      <c r="AA267" s="26" t="s">
        <v>89</v>
      </c>
      <c r="AB267" s="63">
        <v>42735</v>
      </c>
      <c r="AC267" s="18"/>
      <c r="AD267" s="36"/>
      <c r="AE267" s="23"/>
      <c r="AF267" s="21"/>
      <c r="AG267" s="37"/>
      <c r="AH267" s="90">
        <v>13227.7</v>
      </c>
      <c r="AI267" s="72">
        <v>3</v>
      </c>
      <c r="AJ267" s="83">
        <v>1</v>
      </c>
    </row>
    <row r="268" spans="13:21" ht="26.25" thickBot="1">
      <c r="M268" s="117"/>
      <c r="N268" s="120"/>
      <c r="O268" s="117"/>
      <c r="P268" s="102" t="s">
        <v>1202</v>
      </c>
      <c r="Q268" s="27" t="s">
        <v>253</v>
      </c>
      <c r="R268" s="27" t="s">
        <v>42</v>
      </c>
      <c r="S268" s="27" t="s">
        <v>1203</v>
      </c>
      <c r="T268" s="27" t="s">
        <v>1070</v>
      </c>
      <c r="U268" s="35">
        <v>4505.2</v>
      </c>
    </row>
    <row r="269" spans="13:21" ht="26.25" thickBot="1">
      <c r="M269" s="117"/>
      <c r="N269" s="120"/>
      <c r="O269" s="117"/>
      <c r="P269" s="102" t="s">
        <v>1204</v>
      </c>
      <c r="Q269" s="27" t="s">
        <v>261</v>
      </c>
      <c r="R269" s="27" t="s">
        <v>42</v>
      </c>
      <c r="S269" s="27" t="s">
        <v>1205</v>
      </c>
      <c r="T269" s="27" t="s">
        <v>311</v>
      </c>
      <c r="U269" s="35">
        <v>5328</v>
      </c>
    </row>
    <row r="270" spans="13:21" ht="26.25" thickBot="1">
      <c r="M270" s="117"/>
      <c r="N270" s="120"/>
      <c r="O270" s="117"/>
      <c r="P270" s="102" t="s">
        <v>1206</v>
      </c>
      <c r="Q270" s="27" t="s">
        <v>257</v>
      </c>
      <c r="R270" s="27" t="s">
        <v>42</v>
      </c>
      <c r="S270" s="27" t="s">
        <v>250</v>
      </c>
      <c r="T270" s="27" t="s">
        <v>705</v>
      </c>
      <c r="U270" s="35">
        <v>440</v>
      </c>
    </row>
    <row r="271" spans="13:21" ht="26.25" thickBot="1">
      <c r="M271" s="117"/>
      <c r="N271" s="120"/>
      <c r="O271" s="117"/>
      <c r="P271" s="102" t="s">
        <v>1207</v>
      </c>
      <c r="Q271" s="27" t="s">
        <v>246</v>
      </c>
      <c r="R271" s="27" t="s">
        <v>42</v>
      </c>
      <c r="S271" s="27" t="s">
        <v>1208</v>
      </c>
      <c r="T271" s="27" t="s">
        <v>1030</v>
      </c>
      <c r="U271" s="35">
        <v>930</v>
      </c>
    </row>
    <row r="272" spans="13:21" ht="26.25" thickBot="1">
      <c r="M272" s="117"/>
      <c r="N272" s="120"/>
      <c r="O272" s="117"/>
      <c r="P272" s="102" t="s">
        <v>1209</v>
      </c>
      <c r="Q272" s="27" t="s">
        <v>240</v>
      </c>
      <c r="R272" s="27" t="s">
        <v>42</v>
      </c>
      <c r="S272" s="27" t="s">
        <v>1210</v>
      </c>
      <c r="T272" s="27" t="s">
        <v>1030</v>
      </c>
      <c r="U272" s="35">
        <v>867</v>
      </c>
    </row>
    <row r="273" spans="13:21" ht="26.25" thickBot="1">
      <c r="M273" s="118"/>
      <c r="N273" s="121"/>
      <c r="O273" s="118"/>
      <c r="P273" s="30" t="s">
        <v>1211</v>
      </c>
      <c r="Q273" s="26" t="s">
        <v>232</v>
      </c>
      <c r="R273" s="26" t="s">
        <v>42</v>
      </c>
      <c r="S273" s="26" t="s">
        <v>250</v>
      </c>
      <c r="T273" s="26" t="s">
        <v>705</v>
      </c>
      <c r="U273" s="35">
        <v>440</v>
      </c>
    </row>
    <row r="274" spans="2:34" ht="204.75" thickBot="1">
      <c r="B274" s="3">
        <v>179</v>
      </c>
      <c r="C274" s="25" t="s">
        <v>1212</v>
      </c>
      <c r="D274" s="25">
        <v>0</v>
      </c>
      <c r="E274" s="86">
        <v>42593</v>
      </c>
      <c r="F274" s="25" t="s">
        <v>964</v>
      </c>
      <c r="G274" s="25">
        <v>1639019021</v>
      </c>
      <c r="H274" s="25">
        <v>163901001</v>
      </c>
      <c r="I274" s="30"/>
      <c r="J274" s="25" t="s">
        <v>79</v>
      </c>
      <c r="K274" s="30" t="s">
        <v>1015</v>
      </c>
      <c r="L274" s="86">
        <v>42573</v>
      </c>
      <c r="M274" s="25" t="s">
        <v>1016</v>
      </c>
      <c r="N274" s="86">
        <v>42591</v>
      </c>
      <c r="O274" s="25" t="s">
        <v>1213</v>
      </c>
      <c r="P274" s="25" t="s">
        <v>1018</v>
      </c>
      <c r="Q274" s="75" t="s">
        <v>1019</v>
      </c>
      <c r="R274" s="75" t="s">
        <v>41</v>
      </c>
      <c r="S274" s="75" t="s">
        <v>1020</v>
      </c>
      <c r="T274" s="75" t="s">
        <v>1214</v>
      </c>
      <c r="U274" s="35">
        <v>22200</v>
      </c>
      <c r="V274" s="30" t="s">
        <v>1022</v>
      </c>
      <c r="W274" s="26" t="s">
        <v>1023</v>
      </c>
      <c r="X274" s="26">
        <v>1636006546</v>
      </c>
      <c r="Y274" s="26">
        <v>163601001</v>
      </c>
      <c r="Z274" s="26"/>
      <c r="AA274" s="26" t="s">
        <v>1024</v>
      </c>
      <c r="AB274" s="63">
        <v>42735</v>
      </c>
      <c r="AC274" s="18"/>
      <c r="AD274" s="36"/>
      <c r="AE274" s="23"/>
      <c r="AF274" s="21"/>
      <c r="AG274" s="37"/>
      <c r="AH274" s="90">
        <v>26250</v>
      </c>
    </row>
    <row r="275" spans="2:34" ht="179.25" thickBot="1">
      <c r="B275" s="3">
        <v>180</v>
      </c>
      <c r="C275" s="25" t="s">
        <v>1215</v>
      </c>
      <c r="D275" s="25">
        <v>0</v>
      </c>
      <c r="E275" s="86">
        <v>42593</v>
      </c>
      <c r="F275" s="25" t="s">
        <v>1216</v>
      </c>
      <c r="G275" s="25">
        <v>1639019631</v>
      </c>
      <c r="H275" s="25">
        <v>163901001</v>
      </c>
      <c r="I275" s="30"/>
      <c r="J275" s="25" t="s">
        <v>79</v>
      </c>
      <c r="K275" s="30" t="s">
        <v>1196</v>
      </c>
      <c r="L275" s="86">
        <v>42573</v>
      </c>
      <c r="M275" s="122" t="s">
        <v>1197</v>
      </c>
      <c r="N275" s="125">
        <v>42591</v>
      </c>
      <c r="O275" s="122" t="s">
        <v>1217</v>
      </c>
      <c r="P275" s="103" t="s">
        <v>1211</v>
      </c>
      <c r="Q275" s="74" t="s">
        <v>232</v>
      </c>
      <c r="R275" s="74" t="s">
        <v>42</v>
      </c>
      <c r="S275" s="74" t="s">
        <v>250</v>
      </c>
      <c r="T275" s="74" t="s">
        <v>702</v>
      </c>
      <c r="U275" s="35">
        <v>2200</v>
      </c>
      <c r="V275" s="25" t="s">
        <v>1201</v>
      </c>
      <c r="W275" s="26" t="s">
        <v>88</v>
      </c>
      <c r="X275" s="84">
        <v>165000938118</v>
      </c>
      <c r="Y275" s="26"/>
      <c r="Z275" s="26"/>
      <c r="AA275" s="26" t="s">
        <v>89</v>
      </c>
      <c r="AB275" s="63">
        <v>42735</v>
      </c>
      <c r="AC275" s="18"/>
      <c r="AD275" s="36"/>
      <c r="AE275" s="23"/>
      <c r="AF275" s="21"/>
      <c r="AG275" s="37"/>
      <c r="AH275" s="90">
        <v>34620.4</v>
      </c>
    </row>
    <row r="276" spans="13:21" ht="26.25" thickBot="1">
      <c r="M276" s="123"/>
      <c r="N276" s="126"/>
      <c r="O276" s="123"/>
      <c r="P276" s="103" t="s">
        <v>1199</v>
      </c>
      <c r="Q276" s="74" t="s">
        <v>236</v>
      </c>
      <c r="R276" s="74" t="s">
        <v>42</v>
      </c>
      <c r="S276" s="74" t="s">
        <v>1200</v>
      </c>
      <c r="T276" s="74" t="s">
        <v>311</v>
      </c>
      <c r="U276" s="35">
        <v>1752</v>
      </c>
    </row>
    <row r="277" spans="13:21" ht="26.25" thickBot="1">
      <c r="M277" s="123"/>
      <c r="N277" s="126"/>
      <c r="O277" s="123"/>
      <c r="P277" s="103" t="s">
        <v>1202</v>
      </c>
      <c r="Q277" s="74" t="s">
        <v>253</v>
      </c>
      <c r="R277" s="74" t="s">
        <v>42</v>
      </c>
      <c r="S277" s="74" t="s">
        <v>1203</v>
      </c>
      <c r="T277" s="74" t="s">
        <v>1002</v>
      </c>
      <c r="U277" s="35">
        <v>7723.2</v>
      </c>
    </row>
    <row r="278" spans="13:21" ht="26.25" thickBot="1">
      <c r="M278" s="123"/>
      <c r="N278" s="126"/>
      <c r="O278" s="123"/>
      <c r="P278" s="103" t="s">
        <v>1204</v>
      </c>
      <c r="Q278" s="74" t="s">
        <v>261</v>
      </c>
      <c r="R278" s="74" t="s">
        <v>42</v>
      </c>
      <c r="S278" s="74" t="s">
        <v>1205</v>
      </c>
      <c r="T278" s="74" t="s">
        <v>1002</v>
      </c>
      <c r="U278" s="35">
        <v>7992</v>
      </c>
    </row>
    <row r="279" spans="13:21" ht="26.25" thickBot="1">
      <c r="M279" s="123"/>
      <c r="N279" s="126"/>
      <c r="O279" s="123"/>
      <c r="P279" s="103" t="s">
        <v>1207</v>
      </c>
      <c r="Q279" s="74" t="s">
        <v>246</v>
      </c>
      <c r="R279" s="74" t="s">
        <v>42</v>
      </c>
      <c r="S279" s="74" t="s">
        <v>1208</v>
      </c>
      <c r="T279" s="74" t="s">
        <v>702</v>
      </c>
      <c r="U279" s="35">
        <v>3100</v>
      </c>
    </row>
    <row r="280" spans="13:21" ht="26.25" thickBot="1">
      <c r="M280" s="123"/>
      <c r="N280" s="126"/>
      <c r="O280" s="123"/>
      <c r="P280" s="103" t="s">
        <v>1206</v>
      </c>
      <c r="Q280" s="74" t="s">
        <v>257</v>
      </c>
      <c r="R280" s="74" t="s">
        <v>42</v>
      </c>
      <c r="S280" s="74" t="s">
        <v>250</v>
      </c>
      <c r="T280" s="74" t="s">
        <v>1002</v>
      </c>
      <c r="U280" s="35">
        <v>2640</v>
      </c>
    </row>
    <row r="281" spans="13:21" ht="26.25" thickBot="1">
      <c r="M281" s="123"/>
      <c r="N281" s="126"/>
      <c r="O281" s="123"/>
      <c r="P281" s="103" t="s">
        <v>1209</v>
      </c>
      <c r="Q281" s="74" t="s">
        <v>240</v>
      </c>
      <c r="R281" s="74" t="s">
        <v>42</v>
      </c>
      <c r="S281" s="74" t="s">
        <v>1210</v>
      </c>
      <c r="T281" s="74" t="s">
        <v>1002</v>
      </c>
      <c r="U281" s="35">
        <v>3468</v>
      </c>
    </row>
    <row r="282" spans="13:21" ht="26.25" thickBot="1">
      <c r="M282" s="123"/>
      <c r="N282" s="126"/>
      <c r="O282" s="123"/>
      <c r="P282" s="103" t="s">
        <v>1218</v>
      </c>
      <c r="Q282" s="74" t="s">
        <v>1219</v>
      </c>
      <c r="R282" s="74" t="s">
        <v>42</v>
      </c>
      <c r="S282" s="74" t="s">
        <v>1208</v>
      </c>
      <c r="T282" s="74" t="s">
        <v>702</v>
      </c>
      <c r="U282" s="35">
        <v>3100</v>
      </c>
    </row>
    <row r="283" spans="13:21" ht="26.25" thickBot="1">
      <c r="M283" s="124"/>
      <c r="N283" s="127"/>
      <c r="O283" s="124"/>
      <c r="P283" s="25" t="s">
        <v>1220</v>
      </c>
      <c r="Q283" s="75" t="s">
        <v>249</v>
      </c>
      <c r="R283" s="75" t="s">
        <v>42</v>
      </c>
      <c r="S283" s="75" t="s">
        <v>1221</v>
      </c>
      <c r="T283" s="75" t="s">
        <v>702</v>
      </c>
      <c r="U283" s="35">
        <v>2440</v>
      </c>
    </row>
    <row r="284" spans="2:34" ht="179.25" thickBot="1">
      <c r="B284" s="3">
        <v>181</v>
      </c>
      <c r="C284" s="25" t="s">
        <v>1215</v>
      </c>
      <c r="D284" s="25">
        <v>0</v>
      </c>
      <c r="E284" s="86">
        <v>42593</v>
      </c>
      <c r="F284" s="25" t="s">
        <v>1051</v>
      </c>
      <c r="G284" s="25">
        <v>1639019889</v>
      </c>
      <c r="H284" s="25">
        <v>163901001</v>
      </c>
      <c r="I284" s="30"/>
      <c r="J284" s="25" t="s">
        <v>79</v>
      </c>
      <c r="K284" s="30" t="s">
        <v>1196</v>
      </c>
      <c r="L284" s="86">
        <v>42573</v>
      </c>
      <c r="M284" s="122" t="s">
        <v>1197</v>
      </c>
      <c r="N284" s="125">
        <v>42591</v>
      </c>
      <c r="O284" s="122" t="s">
        <v>1222</v>
      </c>
      <c r="P284" s="103" t="s">
        <v>1202</v>
      </c>
      <c r="Q284" s="74" t="s">
        <v>253</v>
      </c>
      <c r="R284" s="74" t="s">
        <v>42</v>
      </c>
      <c r="S284" s="74" t="s">
        <v>1203</v>
      </c>
      <c r="T284" s="74" t="s">
        <v>49</v>
      </c>
      <c r="U284" s="35">
        <v>3218</v>
      </c>
      <c r="V284" s="25" t="s">
        <v>1201</v>
      </c>
      <c r="W284" s="26" t="s">
        <v>88</v>
      </c>
      <c r="X284" s="84">
        <v>165000938118</v>
      </c>
      <c r="Y284" s="26"/>
      <c r="Z284" s="26"/>
      <c r="AA284" s="26" t="s">
        <v>89</v>
      </c>
      <c r="AB284" s="63">
        <v>42735</v>
      </c>
      <c r="AC284" s="18"/>
      <c r="AD284" s="36"/>
      <c r="AE284" s="23"/>
      <c r="AF284" s="21"/>
      <c r="AG284" s="37"/>
      <c r="AH284" s="90">
        <v>7978.8</v>
      </c>
    </row>
    <row r="285" spans="13:21" ht="26.25" thickBot="1">
      <c r="M285" s="123"/>
      <c r="N285" s="126"/>
      <c r="O285" s="123"/>
      <c r="P285" s="103" t="s">
        <v>1206</v>
      </c>
      <c r="Q285" s="74" t="s">
        <v>257</v>
      </c>
      <c r="R285" s="74" t="s">
        <v>42</v>
      </c>
      <c r="S285" s="74" t="s">
        <v>250</v>
      </c>
      <c r="T285" s="74" t="s">
        <v>1087</v>
      </c>
      <c r="U285" s="35">
        <v>330</v>
      </c>
    </row>
    <row r="286" spans="13:21" ht="26.25" thickBot="1">
      <c r="M286" s="123"/>
      <c r="N286" s="126"/>
      <c r="O286" s="123"/>
      <c r="P286" s="103" t="s">
        <v>1199</v>
      </c>
      <c r="Q286" s="74" t="s">
        <v>236</v>
      </c>
      <c r="R286" s="74" t="s">
        <v>42</v>
      </c>
      <c r="S286" s="74" t="s">
        <v>1200</v>
      </c>
      <c r="T286" s="74" t="s">
        <v>705</v>
      </c>
      <c r="U286" s="35">
        <v>438</v>
      </c>
    </row>
    <row r="287" spans="13:21" ht="26.25" thickBot="1">
      <c r="M287" s="123"/>
      <c r="N287" s="126"/>
      <c r="O287" s="123"/>
      <c r="P287" s="103" t="s">
        <v>1204</v>
      </c>
      <c r="Q287" s="74" t="s">
        <v>261</v>
      </c>
      <c r="R287" s="74" t="s">
        <v>42</v>
      </c>
      <c r="S287" s="74" t="s">
        <v>1205</v>
      </c>
      <c r="T287" s="74" t="s">
        <v>998</v>
      </c>
      <c r="U287" s="35">
        <v>2664</v>
      </c>
    </row>
    <row r="288" spans="13:21" ht="26.25" thickBot="1">
      <c r="M288" s="123"/>
      <c r="N288" s="126"/>
      <c r="O288" s="123"/>
      <c r="P288" s="103" t="s">
        <v>1207</v>
      </c>
      <c r="Q288" s="74" t="s">
        <v>246</v>
      </c>
      <c r="R288" s="74" t="s">
        <v>42</v>
      </c>
      <c r="S288" s="74" t="s">
        <v>1208</v>
      </c>
      <c r="T288" s="74" t="s">
        <v>1030</v>
      </c>
      <c r="U288" s="35">
        <v>930</v>
      </c>
    </row>
    <row r="289" spans="13:21" ht="26.25" thickBot="1">
      <c r="M289" s="124"/>
      <c r="N289" s="127"/>
      <c r="O289" s="124"/>
      <c r="P289" s="25" t="s">
        <v>1220</v>
      </c>
      <c r="Q289" s="75" t="s">
        <v>249</v>
      </c>
      <c r="R289" s="75" t="s">
        <v>42</v>
      </c>
      <c r="S289" s="75" t="s">
        <v>1221</v>
      </c>
      <c r="T289" s="75" t="s">
        <v>1087</v>
      </c>
      <c r="U289" s="35">
        <v>366</v>
      </c>
    </row>
    <row r="290" spans="2:34" ht="179.25" thickBot="1">
      <c r="B290" s="3">
        <v>182</v>
      </c>
      <c r="C290" s="25" t="s">
        <v>1223</v>
      </c>
      <c r="D290" s="30">
        <v>0</v>
      </c>
      <c r="E290" s="34">
        <v>42593</v>
      </c>
      <c r="F290" s="30" t="s">
        <v>1224</v>
      </c>
      <c r="G290" s="30">
        <v>1639019374</v>
      </c>
      <c r="H290" s="30">
        <v>163901001</v>
      </c>
      <c r="I290" s="30"/>
      <c r="J290" s="30" t="s">
        <v>79</v>
      </c>
      <c r="K290" s="30" t="s">
        <v>1196</v>
      </c>
      <c r="L290" s="34">
        <v>42573</v>
      </c>
      <c r="M290" s="116" t="s">
        <v>1197</v>
      </c>
      <c r="N290" s="119">
        <v>42591</v>
      </c>
      <c r="O290" s="116" t="s">
        <v>1225</v>
      </c>
      <c r="P290" s="102" t="s">
        <v>1211</v>
      </c>
      <c r="Q290" s="27" t="s">
        <v>232</v>
      </c>
      <c r="R290" s="27" t="s">
        <v>42</v>
      </c>
      <c r="S290" s="27" t="s">
        <v>250</v>
      </c>
      <c r="T290" s="27" t="s">
        <v>1226</v>
      </c>
      <c r="U290" s="35">
        <v>990</v>
      </c>
      <c r="V290" s="25" t="s">
        <v>1201</v>
      </c>
      <c r="W290" s="26" t="s">
        <v>88</v>
      </c>
      <c r="X290" s="84">
        <v>165000938118</v>
      </c>
      <c r="Y290" s="26"/>
      <c r="Z290" s="26"/>
      <c r="AA290" s="26" t="s">
        <v>89</v>
      </c>
      <c r="AB290" s="63">
        <v>42735</v>
      </c>
      <c r="AC290" s="18"/>
      <c r="AD290" s="36"/>
      <c r="AE290" s="23"/>
      <c r="AF290" s="21"/>
      <c r="AG290" s="37"/>
      <c r="AH290" s="90">
        <v>16954.95</v>
      </c>
    </row>
    <row r="291" spans="13:21" ht="26.25" thickBot="1">
      <c r="M291" s="117"/>
      <c r="N291" s="120"/>
      <c r="O291" s="117"/>
      <c r="P291" s="102" t="s">
        <v>1202</v>
      </c>
      <c r="Q291" s="27" t="s">
        <v>253</v>
      </c>
      <c r="R291" s="27" t="s">
        <v>42</v>
      </c>
      <c r="S291" s="27" t="s">
        <v>1203</v>
      </c>
      <c r="T291" s="27" t="s">
        <v>1070</v>
      </c>
      <c r="U291" s="35">
        <v>4505.2</v>
      </c>
    </row>
    <row r="292" spans="13:21" ht="26.25" thickBot="1">
      <c r="M292" s="117"/>
      <c r="N292" s="120"/>
      <c r="O292" s="117"/>
      <c r="P292" s="102" t="s">
        <v>1204</v>
      </c>
      <c r="Q292" s="27" t="s">
        <v>261</v>
      </c>
      <c r="R292" s="27" t="s">
        <v>42</v>
      </c>
      <c r="S292" s="27" t="s">
        <v>1205</v>
      </c>
      <c r="T292" s="27" t="s">
        <v>1112</v>
      </c>
      <c r="U292" s="35">
        <v>5994</v>
      </c>
    </row>
    <row r="293" spans="13:21" ht="26.25" thickBot="1">
      <c r="M293" s="117"/>
      <c r="N293" s="120"/>
      <c r="O293" s="117"/>
      <c r="P293" s="102" t="s">
        <v>1209</v>
      </c>
      <c r="Q293" s="27" t="s">
        <v>240</v>
      </c>
      <c r="R293" s="27" t="s">
        <v>42</v>
      </c>
      <c r="S293" s="27" t="s">
        <v>1210</v>
      </c>
      <c r="T293" s="27" t="s">
        <v>1226</v>
      </c>
      <c r="U293" s="35">
        <v>1300.5</v>
      </c>
    </row>
    <row r="294" spans="13:21" ht="26.25" thickBot="1">
      <c r="M294" s="117"/>
      <c r="N294" s="120"/>
      <c r="O294" s="117"/>
      <c r="P294" s="102" t="s">
        <v>1220</v>
      </c>
      <c r="Q294" s="27" t="s">
        <v>249</v>
      </c>
      <c r="R294" s="27" t="s">
        <v>42</v>
      </c>
      <c r="S294" s="27" t="s">
        <v>1221</v>
      </c>
      <c r="T294" s="27" t="s">
        <v>1227</v>
      </c>
      <c r="U294" s="35">
        <v>854</v>
      </c>
    </row>
    <row r="295" spans="13:21" ht="26.25" thickBot="1">
      <c r="M295" s="117"/>
      <c r="N295" s="120"/>
      <c r="O295" s="117"/>
      <c r="P295" s="102" t="s">
        <v>1218</v>
      </c>
      <c r="Q295" s="27" t="s">
        <v>1219</v>
      </c>
      <c r="R295" s="27" t="s">
        <v>42</v>
      </c>
      <c r="S295" s="27" t="s">
        <v>1208</v>
      </c>
      <c r="T295" s="27" t="s">
        <v>1030</v>
      </c>
      <c r="U295" s="35">
        <v>930</v>
      </c>
    </row>
    <row r="296" spans="13:21" ht="26.25" thickBot="1">
      <c r="M296" s="117"/>
      <c r="N296" s="120"/>
      <c r="O296" s="117"/>
      <c r="P296" s="102" t="s">
        <v>1207</v>
      </c>
      <c r="Q296" s="27" t="s">
        <v>246</v>
      </c>
      <c r="R296" s="27" t="s">
        <v>42</v>
      </c>
      <c r="S296" s="27" t="s">
        <v>1208</v>
      </c>
      <c r="T296" s="27" t="s">
        <v>998</v>
      </c>
      <c r="U296" s="35">
        <v>1240</v>
      </c>
    </row>
    <row r="297" spans="13:21" ht="26.25" thickBot="1">
      <c r="M297" s="117"/>
      <c r="N297" s="120"/>
      <c r="O297" s="117"/>
      <c r="P297" s="102" t="s">
        <v>1206</v>
      </c>
      <c r="Q297" s="27" t="s">
        <v>257</v>
      </c>
      <c r="R297" s="27" t="s">
        <v>42</v>
      </c>
      <c r="S297" s="27" t="s">
        <v>250</v>
      </c>
      <c r="T297" s="27" t="s">
        <v>1040</v>
      </c>
      <c r="U297" s="35">
        <v>176</v>
      </c>
    </row>
    <row r="298" spans="13:21" ht="26.25" thickBot="1">
      <c r="M298" s="118"/>
      <c r="N298" s="121"/>
      <c r="O298" s="118"/>
      <c r="P298" s="30" t="s">
        <v>1199</v>
      </c>
      <c r="Q298" s="26" t="s">
        <v>236</v>
      </c>
      <c r="R298" s="26" t="s">
        <v>42</v>
      </c>
      <c r="S298" s="26" t="s">
        <v>1200</v>
      </c>
      <c r="T298" s="26" t="s">
        <v>998</v>
      </c>
      <c r="U298" s="35">
        <v>876</v>
      </c>
    </row>
    <row r="299" spans="2:34" ht="204.75" thickBot="1">
      <c r="B299" s="3">
        <v>183</v>
      </c>
      <c r="C299" s="25" t="s">
        <v>1228</v>
      </c>
      <c r="D299" s="30">
        <v>0</v>
      </c>
      <c r="E299" s="34">
        <v>42593</v>
      </c>
      <c r="F299" s="30" t="s">
        <v>943</v>
      </c>
      <c r="G299" s="30">
        <v>1639019046</v>
      </c>
      <c r="H299" s="30">
        <v>163901001</v>
      </c>
      <c r="I299" s="30"/>
      <c r="J299" s="30" t="s">
        <v>79</v>
      </c>
      <c r="K299" s="30" t="s">
        <v>1015</v>
      </c>
      <c r="L299" s="34">
        <v>42573</v>
      </c>
      <c r="M299" s="30" t="s">
        <v>1016</v>
      </c>
      <c r="N299" s="34">
        <v>42591</v>
      </c>
      <c r="O299" s="30" t="s">
        <v>1229</v>
      </c>
      <c r="P299" s="30" t="s">
        <v>1018</v>
      </c>
      <c r="Q299" s="26" t="s">
        <v>1019</v>
      </c>
      <c r="R299" s="26" t="s">
        <v>41</v>
      </c>
      <c r="S299" s="26" t="s">
        <v>1020</v>
      </c>
      <c r="T299" s="26" t="s">
        <v>1131</v>
      </c>
      <c r="U299" s="35">
        <v>30192</v>
      </c>
      <c r="V299" s="30" t="s">
        <v>1022</v>
      </c>
      <c r="W299" s="26" t="s">
        <v>1023</v>
      </c>
      <c r="X299" s="26">
        <v>1636006546</v>
      </c>
      <c r="Y299" s="26">
        <v>163601001</v>
      </c>
      <c r="Z299" s="26"/>
      <c r="AA299" s="26" t="s">
        <v>1024</v>
      </c>
      <c r="AB299" s="63">
        <v>42735</v>
      </c>
      <c r="AC299" s="18"/>
      <c r="AD299" s="36"/>
      <c r="AE299" s="23"/>
      <c r="AF299" s="21"/>
      <c r="AG299" s="37"/>
      <c r="AH299" s="90">
        <v>35700</v>
      </c>
    </row>
    <row r="300" spans="2:34" ht="204.75" thickBot="1">
      <c r="B300" s="3">
        <v>184</v>
      </c>
      <c r="C300" s="25" t="s">
        <v>1230</v>
      </c>
      <c r="D300" s="30">
        <v>0</v>
      </c>
      <c r="E300" s="34">
        <v>42593</v>
      </c>
      <c r="F300" s="30" t="s">
        <v>916</v>
      </c>
      <c r="G300" s="30">
        <v>1639019039</v>
      </c>
      <c r="H300" s="30">
        <v>163901001</v>
      </c>
      <c r="I300" s="30"/>
      <c r="J300" s="30" t="s">
        <v>79</v>
      </c>
      <c r="K300" s="30" t="s">
        <v>1015</v>
      </c>
      <c r="L300" s="34">
        <v>42573</v>
      </c>
      <c r="M300" s="30" t="s">
        <v>1016</v>
      </c>
      <c r="N300" s="34">
        <v>42591</v>
      </c>
      <c r="O300" s="30" t="s">
        <v>1231</v>
      </c>
      <c r="P300" s="30" t="s">
        <v>1018</v>
      </c>
      <c r="Q300" s="26" t="s">
        <v>1019</v>
      </c>
      <c r="R300" s="26" t="s">
        <v>41</v>
      </c>
      <c r="S300" s="26" t="s">
        <v>1020</v>
      </c>
      <c r="T300" s="26" t="s">
        <v>700</v>
      </c>
      <c r="U300" s="35">
        <v>8880</v>
      </c>
      <c r="V300" s="30" t="s">
        <v>1022</v>
      </c>
      <c r="W300" s="26" t="s">
        <v>1023</v>
      </c>
      <c r="X300" s="26">
        <v>1636006546</v>
      </c>
      <c r="Y300" s="26">
        <v>163601001</v>
      </c>
      <c r="Z300" s="26"/>
      <c r="AA300" s="26" t="s">
        <v>1024</v>
      </c>
      <c r="AB300" s="63">
        <v>42735</v>
      </c>
      <c r="AC300" s="18"/>
      <c r="AD300" s="36"/>
      <c r="AE300" s="23"/>
      <c r="AF300" s="21"/>
      <c r="AG300" s="37"/>
      <c r="AH300" s="90">
        <v>10500</v>
      </c>
    </row>
    <row r="301" spans="2:34" ht="179.25" thickBot="1">
      <c r="B301" s="3">
        <v>185</v>
      </c>
      <c r="C301" s="25" t="s">
        <v>1232</v>
      </c>
      <c r="D301" s="30">
        <v>0</v>
      </c>
      <c r="E301" s="34">
        <v>42593</v>
      </c>
      <c r="F301" s="30" t="s">
        <v>836</v>
      </c>
      <c r="G301" s="30">
        <v>1639019712</v>
      </c>
      <c r="H301" s="30">
        <v>163901001</v>
      </c>
      <c r="I301" s="30"/>
      <c r="J301" s="30" t="s">
        <v>79</v>
      </c>
      <c r="K301" s="30" t="s">
        <v>1196</v>
      </c>
      <c r="L301" s="34">
        <v>42573</v>
      </c>
      <c r="M301" s="116" t="s">
        <v>1197</v>
      </c>
      <c r="N301" s="119">
        <v>42591</v>
      </c>
      <c r="O301" s="116" t="s">
        <v>1233</v>
      </c>
      <c r="P301" s="102" t="s">
        <v>1211</v>
      </c>
      <c r="Q301" s="27" t="s">
        <v>232</v>
      </c>
      <c r="R301" s="27" t="s">
        <v>42</v>
      </c>
      <c r="S301" s="27" t="s">
        <v>250</v>
      </c>
      <c r="T301" s="27" t="s">
        <v>1234</v>
      </c>
      <c r="U301" s="35">
        <v>550</v>
      </c>
      <c r="V301" s="25" t="s">
        <v>1201</v>
      </c>
      <c r="W301" s="26" t="s">
        <v>88</v>
      </c>
      <c r="X301" s="84">
        <v>165000938118</v>
      </c>
      <c r="Y301" s="26"/>
      <c r="Z301" s="26"/>
      <c r="AA301" s="26" t="s">
        <v>89</v>
      </c>
      <c r="AB301" s="63">
        <v>42735</v>
      </c>
      <c r="AC301" s="18"/>
      <c r="AD301" s="36"/>
      <c r="AE301" s="23"/>
      <c r="AF301" s="21"/>
      <c r="AG301" s="37"/>
      <c r="AH301" s="90">
        <v>7410.45</v>
      </c>
    </row>
    <row r="302" spans="13:21" ht="26.25" thickBot="1">
      <c r="M302" s="117"/>
      <c r="N302" s="120"/>
      <c r="O302" s="117"/>
      <c r="P302" s="102" t="s">
        <v>1199</v>
      </c>
      <c r="Q302" s="27" t="s">
        <v>236</v>
      </c>
      <c r="R302" s="27" t="s">
        <v>42</v>
      </c>
      <c r="S302" s="27" t="s">
        <v>1200</v>
      </c>
      <c r="T302" s="27" t="s">
        <v>1234</v>
      </c>
      <c r="U302" s="35">
        <v>547.5</v>
      </c>
    </row>
    <row r="303" spans="13:21" ht="26.25" thickBot="1">
      <c r="M303" s="117"/>
      <c r="N303" s="120"/>
      <c r="O303" s="117"/>
      <c r="P303" s="102" t="s">
        <v>1202</v>
      </c>
      <c r="Q303" s="27" t="s">
        <v>253</v>
      </c>
      <c r="R303" s="27" t="s">
        <v>42</v>
      </c>
      <c r="S303" s="27" t="s">
        <v>1203</v>
      </c>
      <c r="T303" s="27" t="s">
        <v>1030</v>
      </c>
      <c r="U303" s="35">
        <v>1930.8</v>
      </c>
    </row>
    <row r="304" spans="13:21" ht="26.25" thickBot="1">
      <c r="M304" s="117"/>
      <c r="N304" s="120"/>
      <c r="O304" s="117"/>
      <c r="P304" s="102" t="s">
        <v>1204</v>
      </c>
      <c r="Q304" s="27" t="s">
        <v>261</v>
      </c>
      <c r="R304" s="27" t="s">
        <v>42</v>
      </c>
      <c r="S304" s="27" t="s">
        <v>1205</v>
      </c>
      <c r="T304" s="27" t="s">
        <v>1234</v>
      </c>
      <c r="U304" s="35">
        <v>1665</v>
      </c>
    </row>
    <row r="305" spans="13:21" ht="26.25" thickBot="1">
      <c r="M305" s="117"/>
      <c r="N305" s="120"/>
      <c r="O305" s="117"/>
      <c r="P305" s="102" t="s">
        <v>1207</v>
      </c>
      <c r="Q305" s="27" t="s">
        <v>246</v>
      </c>
      <c r="R305" s="27" t="s">
        <v>42</v>
      </c>
      <c r="S305" s="27" t="s">
        <v>1208</v>
      </c>
      <c r="T305" s="27" t="s">
        <v>1234</v>
      </c>
      <c r="U305" s="35">
        <v>775</v>
      </c>
    </row>
    <row r="306" spans="13:21" ht="26.25" thickBot="1">
      <c r="M306" s="117"/>
      <c r="N306" s="120"/>
      <c r="O306" s="117"/>
      <c r="P306" s="102" t="s">
        <v>1206</v>
      </c>
      <c r="Q306" s="27" t="s">
        <v>257</v>
      </c>
      <c r="R306" s="27" t="s">
        <v>42</v>
      </c>
      <c r="S306" s="27" t="s">
        <v>250</v>
      </c>
      <c r="T306" s="27" t="s">
        <v>687</v>
      </c>
      <c r="U306" s="35">
        <v>220</v>
      </c>
    </row>
    <row r="307" spans="13:21" ht="26.25" thickBot="1">
      <c r="M307" s="117"/>
      <c r="N307" s="120"/>
      <c r="O307" s="117"/>
      <c r="P307" s="102" t="s">
        <v>1209</v>
      </c>
      <c r="Q307" s="27" t="s">
        <v>240</v>
      </c>
      <c r="R307" s="27" t="s">
        <v>42</v>
      </c>
      <c r="S307" s="27" t="s">
        <v>1210</v>
      </c>
      <c r="T307" s="27" t="s">
        <v>1234</v>
      </c>
      <c r="U307" s="35">
        <v>722.5</v>
      </c>
    </row>
    <row r="308" spans="13:21" ht="26.25" thickBot="1">
      <c r="M308" s="117"/>
      <c r="N308" s="120"/>
      <c r="O308" s="117"/>
      <c r="P308" s="102" t="s">
        <v>1220</v>
      </c>
      <c r="Q308" s="27" t="s">
        <v>249</v>
      </c>
      <c r="R308" s="27" t="s">
        <v>42</v>
      </c>
      <c r="S308" s="27" t="s">
        <v>1221</v>
      </c>
      <c r="T308" s="27" t="s">
        <v>705</v>
      </c>
      <c r="U308" s="35">
        <v>488</v>
      </c>
    </row>
    <row r="309" spans="13:21" ht="26.25" thickBot="1">
      <c r="M309" s="118"/>
      <c r="N309" s="121"/>
      <c r="O309" s="118"/>
      <c r="P309" s="30" t="s">
        <v>1218</v>
      </c>
      <c r="Q309" s="26" t="s">
        <v>1219</v>
      </c>
      <c r="R309" s="26" t="s">
        <v>42</v>
      </c>
      <c r="S309" s="26" t="s">
        <v>1208</v>
      </c>
      <c r="T309" s="26" t="s">
        <v>1087</v>
      </c>
      <c r="U309" s="35">
        <v>465</v>
      </c>
    </row>
    <row r="310" spans="2:34" ht="204.75" thickBot="1">
      <c r="B310" s="3">
        <v>186</v>
      </c>
      <c r="C310" s="25" t="s">
        <v>1235</v>
      </c>
      <c r="D310" s="30">
        <v>0</v>
      </c>
      <c r="E310" s="34">
        <v>42593</v>
      </c>
      <c r="F310" s="30" t="s">
        <v>923</v>
      </c>
      <c r="G310" s="30">
        <v>1639012749</v>
      </c>
      <c r="H310" s="30">
        <v>163901001</v>
      </c>
      <c r="I310" s="30"/>
      <c r="J310" s="30" t="s">
        <v>79</v>
      </c>
      <c r="K310" s="30" t="s">
        <v>1015</v>
      </c>
      <c r="L310" s="34">
        <v>42573</v>
      </c>
      <c r="M310" s="30" t="s">
        <v>1016</v>
      </c>
      <c r="N310" s="34">
        <v>42591</v>
      </c>
      <c r="O310" s="30" t="s">
        <v>1236</v>
      </c>
      <c r="P310" s="30" t="s">
        <v>1018</v>
      </c>
      <c r="Q310" s="26" t="s">
        <v>1019</v>
      </c>
      <c r="R310" s="26" t="s">
        <v>41</v>
      </c>
      <c r="S310" s="26" t="s">
        <v>1020</v>
      </c>
      <c r="T310" s="26" t="s">
        <v>1237</v>
      </c>
      <c r="U310" s="35">
        <v>35520</v>
      </c>
      <c r="V310" s="30" t="s">
        <v>1022</v>
      </c>
      <c r="W310" s="26" t="s">
        <v>1023</v>
      </c>
      <c r="X310" s="26">
        <v>1636006546</v>
      </c>
      <c r="Y310" s="26">
        <v>163601001</v>
      </c>
      <c r="Z310" s="26"/>
      <c r="AA310" s="26" t="s">
        <v>1024</v>
      </c>
      <c r="AB310" s="63">
        <v>42735</v>
      </c>
      <c r="AC310" s="18"/>
      <c r="AD310" s="36"/>
      <c r="AE310" s="23"/>
      <c r="AF310" s="21"/>
      <c r="AG310" s="37"/>
      <c r="AH310" s="90">
        <v>42000</v>
      </c>
    </row>
    <row r="311" spans="2:34" ht="243" thickBot="1">
      <c r="B311" s="3">
        <v>187</v>
      </c>
      <c r="C311" s="25" t="s">
        <v>1238</v>
      </c>
      <c r="D311" s="30">
        <v>0</v>
      </c>
      <c r="E311" s="34">
        <v>42593</v>
      </c>
      <c r="F311" s="30" t="s">
        <v>949</v>
      </c>
      <c r="G311" s="30">
        <v>1639019166</v>
      </c>
      <c r="H311" s="30">
        <v>163901001</v>
      </c>
      <c r="I311" s="30"/>
      <c r="J311" s="30" t="s">
        <v>79</v>
      </c>
      <c r="K311" s="30" t="s">
        <v>1015</v>
      </c>
      <c r="L311" s="34">
        <v>42573</v>
      </c>
      <c r="M311" s="30" t="s">
        <v>1016</v>
      </c>
      <c r="N311" s="34">
        <v>42591</v>
      </c>
      <c r="O311" s="30" t="s">
        <v>1239</v>
      </c>
      <c r="P311" s="30" t="s">
        <v>1018</v>
      </c>
      <c r="Q311" s="26" t="s">
        <v>1019</v>
      </c>
      <c r="R311" s="26" t="s">
        <v>41</v>
      </c>
      <c r="S311" s="26" t="s">
        <v>1020</v>
      </c>
      <c r="T311" s="26" t="s">
        <v>1240</v>
      </c>
      <c r="U311" s="35">
        <v>34809.6</v>
      </c>
      <c r="V311" s="30" t="s">
        <v>1022</v>
      </c>
      <c r="W311" s="26" t="s">
        <v>1023</v>
      </c>
      <c r="X311" s="26">
        <v>1636006546</v>
      </c>
      <c r="Y311" s="26">
        <v>163601001</v>
      </c>
      <c r="Z311" s="26"/>
      <c r="AA311" s="26" t="s">
        <v>1024</v>
      </c>
      <c r="AB311" s="63">
        <v>42735</v>
      </c>
      <c r="AC311" s="18"/>
      <c r="AD311" s="36"/>
      <c r="AE311" s="23"/>
      <c r="AF311" s="21"/>
      <c r="AG311" s="37"/>
      <c r="AH311" s="90">
        <v>41160</v>
      </c>
    </row>
    <row r="312" spans="2:34" ht="230.25" thickBot="1">
      <c r="B312" s="3">
        <v>188</v>
      </c>
      <c r="C312" s="25" t="s">
        <v>1241</v>
      </c>
      <c r="D312" s="30">
        <v>0</v>
      </c>
      <c r="E312" s="34">
        <v>42593</v>
      </c>
      <c r="F312" s="30" t="s">
        <v>961</v>
      </c>
      <c r="G312" s="30">
        <v>1639018892</v>
      </c>
      <c r="H312" s="30">
        <v>163901001</v>
      </c>
      <c r="I312" s="30"/>
      <c r="J312" s="30" t="s">
        <v>79</v>
      </c>
      <c r="K312" s="30" t="s">
        <v>1015</v>
      </c>
      <c r="L312" s="34">
        <v>42573</v>
      </c>
      <c r="M312" s="30" t="s">
        <v>1016</v>
      </c>
      <c r="N312" s="34">
        <v>42591</v>
      </c>
      <c r="O312" s="30" t="s">
        <v>1242</v>
      </c>
      <c r="P312" s="30" t="s">
        <v>1018</v>
      </c>
      <c r="Q312" s="26" t="s">
        <v>1019</v>
      </c>
      <c r="R312" s="26" t="s">
        <v>41</v>
      </c>
      <c r="S312" s="26" t="s">
        <v>1020</v>
      </c>
      <c r="T312" s="26" t="s">
        <v>1243</v>
      </c>
      <c r="U312" s="35">
        <v>20317.44</v>
      </c>
      <c r="V312" s="30" t="s">
        <v>1022</v>
      </c>
      <c r="W312" s="26" t="s">
        <v>1023</v>
      </c>
      <c r="X312" s="26">
        <v>1636006546</v>
      </c>
      <c r="Y312" s="26">
        <v>163601001</v>
      </c>
      <c r="Z312" s="26"/>
      <c r="AA312" s="26" t="s">
        <v>1024</v>
      </c>
      <c r="AB312" s="63">
        <v>42735</v>
      </c>
      <c r="AC312" s="18"/>
      <c r="AD312" s="36"/>
      <c r="AE312" s="23"/>
      <c r="AF312" s="21"/>
      <c r="AG312" s="37"/>
      <c r="AH312" s="90">
        <v>24024</v>
      </c>
    </row>
    <row r="313" spans="2:34" ht="179.25" thickBot="1">
      <c r="B313" s="3">
        <v>189</v>
      </c>
      <c r="C313" s="25" t="s">
        <v>1244</v>
      </c>
      <c r="D313" s="30">
        <v>0</v>
      </c>
      <c r="E313" s="34">
        <v>42593</v>
      </c>
      <c r="F313" s="30" t="s">
        <v>1014</v>
      </c>
      <c r="G313" s="30">
        <v>1639018726</v>
      </c>
      <c r="H313" s="30">
        <v>163901001</v>
      </c>
      <c r="I313" s="30"/>
      <c r="J313" s="30" t="s">
        <v>79</v>
      </c>
      <c r="K313" s="30" t="s">
        <v>1196</v>
      </c>
      <c r="L313" s="34">
        <v>42573</v>
      </c>
      <c r="M313" s="116" t="s">
        <v>1197</v>
      </c>
      <c r="N313" s="119">
        <v>42591</v>
      </c>
      <c r="O313" s="116" t="s">
        <v>1245</v>
      </c>
      <c r="P313" s="102" t="s">
        <v>1211</v>
      </c>
      <c r="Q313" s="27" t="s">
        <v>232</v>
      </c>
      <c r="R313" s="27" t="s">
        <v>42</v>
      </c>
      <c r="S313" s="27" t="s">
        <v>250</v>
      </c>
      <c r="T313" s="27" t="s">
        <v>49</v>
      </c>
      <c r="U313" s="35">
        <v>1100</v>
      </c>
      <c r="V313" s="25" t="s">
        <v>1201</v>
      </c>
      <c r="W313" s="26" t="s">
        <v>88</v>
      </c>
      <c r="X313" s="84">
        <v>165000938118</v>
      </c>
      <c r="Y313" s="26"/>
      <c r="Z313" s="26"/>
      <c r="AA313" s="26" t="s">
        <v>89</v>
      </c>
      <c r="AB313" s="63">
        <v>42735</v>
      </c>
      <c r="AC313" s="18"/>
      <c r="AD313" s="36"/>
      <c r="AE313" s="23"/>
      <c r="AF313" s="21"/>
      <c r="AG313" s="37"/>
      <c r="AH313" s="90">
        <v>22829.25</v>
      </c>
    </row>
    <row r="314" spans="13:21" ht="26.25" thickBot="1">
      <c r="M314" s="117"/>
      <c r="N314" s="120"/>
      <c r="O314" s="117"/>
      <c r="P314" s="102" t="s">
        <v>1199</v>
      </c>
      <c r="Q314" s="27" t="s">
        <v>236</v>
      </c>
      <c r="R314" s="27" t="s">
        <v>42</v>
      </c>
      <c r="S314" s="27" t="s">
        <v>1200</v>
      </c>
      <c r="T314" s="27" t="s">
        <v>49</v>
      </c>
      <c r="U314" s="35">
        <v>1095</v>
      </c>
    </row>
    <row r="315" spans="13:21" ht="26.25" thickBot="1">
      <c r="M315" s="117"/>
      <c r="N315" s="120"/>
      <c r="O315" s="117"/>
      <c r="P315" s="102" t="s">
        <v>1202</v>
      </c>
      <c r="Q315" s="27" t="s">
        <v>253</v>
      </c>
      <c r="R315" s="27" t="s">
        <v>42</v>
      </c>
      <c r="S315" s="27" t="s">
        <v>1203</v>
      </c>
      <c r="T315" s="27" t="s">
        <v>702</v>
      </c>
      <c r="U315" s="35">
        <v>6436</v>
      </c>
    </row>
    <row r="316" spans="13:21" ht="26.25" thickBot="1">
      <c r="M316" s="117"/>
      <c r="N316" s="120"/>
      <c r="O316" s="117"/>
      <c r="P316" s="102" t="s">
        <v>1204</v>
      </c>
      <c r="Q316" s="27" t="s">
        <v>261</v>
      </c>
      <c r="R316" s="27" t="s">
        <v>42</v>
      </c>
      <c r="S316" s="27" t="s">
        <v>1205</v>
      </c>
      <c r="T316" s="27" t="s">
        <v>702</v>
      </c>
      <c r="U316" s="35">
        <v>6660</v>
      </c>
    </row>
    <row r="317" spans="13:21" ht="26.25" thickBot="1">
      <c r="M317" s="117"/>
      <c r="N317" s="120"/>
      <c r="O317" s="117"/>
      <c r="P317" s="102" t="s">
        <v>1206</v>
      </c>
      <c r="Q317" s="27" t="s">
        <v>257</v>
      </c>
      <c r="R317" s="27" t="s">
        <v>42</v>
      </c>
      <c r="S317" s="27" t="s">
        <v>250</v>
      </c>
      <c r="T317" s="27" t="s">
        <v>1246</v>
      </c>
      <c r="U317" s="35">
        <v>1650</v>
      </c>
    </row>
    <row r="318" spans="13:21" ht="26.25" thickBot="1">
      <c r="M318" s="117"/>
      <c r="N318" s="120"/>
      <c r="O318" s="117"/>
      <c r="P318" s="102" t="s">
        <v>1207</v>
      </c>
      <c r="Q318" s="27" t="s">
        <v>246</v>
      </c>
      <c r="R318" s="27" t="s">
        <v>42</v>
      </c>
      <c r="S318" s="27" t="s">
        <v>1208</v>
      </c>
      <c r="T318" s="27" t="s">
        <v>49</v>
      </c>
      <c r="U318" s="35">
        <v>1550</v>
      </c>
    </row>
    <row r="319" spans="13:21" ht="26.25" thickBot="1">
      <c r="M319" s="117"/>
      <c r="N319" s="120"/>
      <c r="O319" s="117"/>
      <c r="P319" s="102" t="s">
        <v>1209</v>
      </c>
      <c r="Q319" s="27" t="s">
        <v>240</v>
      </c>
      <c r="R319" s="27" t="s">
        <v>42</v>
      </c>
      <c r="S319" s="27" t="s">
        <v>1210</v>
      </c>
      <c r="T319" s="27" t="s">
        <v>49</v>
      </c>
      <c r="U319" s="35">
        <v>1445</v>
      </c>
    </row>
    <row r="320" spans="13:21" ht="26.25" thickBot="1">
      <c r="M320" s="117"/>
      <c r="N320" s="120"/>
      <c r="O320" s="117"/>
      <c r="P320" s="102" t="s">
        <v>1218</v>
      </c>
      <c r="Q320" s="27" t="s">
        <v>1219</v>
      </c>
      <c r="R320" s="27" t="s">
        <v>42</v>
      </c>
      <c r="S320" s="27" t="s">
        <v>1208</v>
      </c>
      <c r="T320" s="27" t="s">
        <v>49</v>
      </c>
      <c r="U320" s="35">
        <v>1550</v>
      </c>
    </row>
    <row r="321" spans="13:21" ht="26.25" thickBot="1">
      <c r="M321" s="118"/>
      <c r="N321" s="121"/>
      <c r="O321" s="118"/>
      <c r="P321" s="30" t="s">
        <v>1220</v>
      </c>
      <c r="Q321" s="26" t="s">
        <v>249</v>
      </c>
      <c r="R321" s="26" t="s">
        <v>42</v>
      </c>
      <c r="S321" s="26" t="s">
        <v>1221</v>
      </c>
      <c r="T321" s="26" t="s">
        <v>49</v>
      </c>
      <c r="U321" s="35">
        <v>1220</v>
      </c>
    </row>
    <row r="322" spans="2:34" ht="179.25" thickBot="1">
      <c r="B322" s="3">
        <v>190</v>
      </c>
      <c r="C322" s="25" t="s">
        <v>1247</v>
      </c>
      <c r="D322" s="30">
        <v>0</v>
      </c>
      <c r="E322" s="34">
        <v>42593</v>
      </c>
      <c r="F322" s="30" t="s">
        <v>906</v>
      </c>
      <c r="G322" s="30">
        <v>1650097930</v>
      </c>
      <c r="H322" s="30">
        <v>163901001</v>
      </c>
      <c r="I322" s="30"/>
      <c r="J322" s="30" t="s">
        <v>79</v>
      </c>
      <c r="K322" s="30" t="s">
        <v>1196</v>
      </c>
      <c r="L322" s="34">
        <v>42573</v>
      </c>
      <c r="M322" s="116" t="s">
        <v>1197</v>
      </c>
      <c r="N322" s="119">
        <v>42591</v>
      </c>
      <c r="O322" s="116" t="s">
        <v>1248</v>
      </c>
      <c r="P322" s="102" t="s">
        <v>1211</v>
      </c>
      <c r="Q322" s="27" t="s">
        <v>232</v>
      </c>
      <c r="R322" s="27" t="s">
        <v>42</v>
      </c>
      <c r="S322" s="27" t="s">
        <v>250</v>
      </c>
      <c r="T322" s="27" t="s">
        <v>1227</v>
      </c>
      <c r="U322" s="35">
        <v>770</v>
      </c>
      <c r="V322" s="25" t="s">
        <v>1201</v>
      </c>
      <c r="W322" s="26" t="s">
        <v>88</v>
      </c>
      <c r="X322" s="84">
        <v>165000938118</v>
      </c>
      <c r="Y322" s="26"/>
      <c r="Z322" s="26"/>
      <c r="AA322" s="26" t="s">
        <v>89</v>
      </c>
      <c r="AB322" s="63">
        <v>42735</v>
      </c>
      <c r="AC322" s="18"/>
      <c r="AD322" s="36"/>
      <c r="AE322" s="23"/>
      <c r="AF322" s="21"/>
      <c r="AG322" s="37"/>
      <c r="AH322" s="90">
        <v>23425.6</v>
      </c>
    </row>
    <row r="323" spans="13:21" ht="26.25" thickBot="1">
      <c r="M323" s="117"/>
      <c r="N323" s="120"/>
      <c r="O323" s="117"/>
      <c r="P323" s="102" t="s">
        <v>1199</v>
      </c>
      <c r="Q323" s="27" t="s">
        <v>236</v>
      </c>
      <c r="R323" s="27" t="s">
        <v>42</v>
      </c>
      <c r="S323" s="27" t="s">
        <v>1200</v>
      </c>
      <c r="T323" s="27" t="s">
        <v>1227</v>
      </c>
      <c r="U323" s="35">
        <v>766.5</v>
      </c>
    </row>
    <row r="324" spans="13:21" ht="26.25" thickBot="1">
      <c r="M324" s="117"/>
      <c r="N324" s="120"/>
      <c r="O324" s="117"/>
      <c r="P324" s="102" t="s">
        <v>1202</v>
      </c>
      <c r="Q324" s="27" t="s">
        <v>253</v>
      </c>
      <c r="R324" s="27" t="s">
        <v>42</v>
      </c>
      <c r="S324" s="27" t="s">
        <v>1203</v>
      </c>
      <c r="T324" s="27" t="s">
        <v>49</v>
      </c>
      <c r="U324" s="35">
        <v>3218</v>
      </c>
    </row>
    <row r="325" spans="13:21" ht="26.25" thickBot="1">
      <c r="M325" s="117"/>
      <c r="N325" s="120"/>
      <c r="O325" s="117"/>
      <c r="P325" s="102" t="s">
        <v>1204</v>
      </c>
      <c r="Q325" s="27" t="s">
        <v>261</v>
      </c>
      <c r="R325" s="27" t="s">
        <v>42</v>
      </c>
      <c r="S325" s="27" t="s">
        <v>1205</v>
      </c>
      <c r="T325" s="27" t="s">
        <v>1249</v>
      </c>
      <c r="U325" s="35">
        <v>6327</v>
      </c>
    </row>
    <row r="326" spans="13:21" ht="26.25" thickBot="1">
      <c r="M326" s="117"/>
      <c r="N326" s="120"/>
      <c r="O326" s="117"/>
      <c r="P326" s="102" t="s">
        <v>1206</v>
      </c>
      <c r="Q326" s="27" t="s">
        <v>257</v>
      </c>
      <c r="R326" s="27" t="s">
        <v>42</v>
      </c>
      <c r="S326" s="27" t="s">
        <v>250</v>
      </c>
      <c r="T326" s="27" t="s">
        <v>1246</v>
      </c>
      <c r="U326" s="35">
        <v>1650</v>
      </c>
    </row>
    <row r="327" spans="13:21" ht="26.25" thickBot="1">
      <c r="M327" s="117"/>
      <c r="N327" s="120"/>
      <c r="O327" s="117"/>
      <c r="P327" s="102" t="s">
        <v>1207</v>
      </c>
      <c r="Q327" s="27" t="s">
        <v>246</v>
      </c>
      <c r="R327" s="27" t="s">
        <v>42</v>
      </c>
      <c r="S327" s="27" t="s">
        <v>1208</v>
      </c>
      <c r="T327" s="27" t="s">
        <v>1250</v>
      </c>
      <c r="U327" s="35">
        <v>3875</v>
      </c>
    </row>
    <row r="328" spans="13:21" ht="26.25" thickBot="1">
      <c r="M328" s="117"/>
      <c r="N328" s="120"/>
      <c r="O328" s="117"/>
      <c r="P328" s="102" t="s">
        <v>1209</v>
      </c>
      <c r="Q328" s="27" t="s">
        <v>240</v>
      </c>
      <c r="R328" s="27" t="s">
        <v>42</v>
      </c>
      <c r="S328" s="27" t="s">
        <v>1210</v>
      </c>
      <c r="T328" s="27" t="s">
        <v>49</v>
      </c>
      <c r="U328" s="35">
        <v>1445</v>
      </c>
    </row>
    <row r="329" spans="13:21" ht="26.25" thickBot="1">
      <c r="M329" s="117"/>
      <c r="N329" s="120"/>
      <c r="O329" s="117"/>
      <c r="P329" s="102" t="s">
        <v>1218</v>
      </c>
      <c r="Q329" s="27" t="s">
        <v>1219</v>
      </c>
      <c r="R329" s="27" t="s">
        <v>42</v>
      </c>
      <c r="S329" s="27" t="s">
        <v>1208</v>
      </c>
      <c r="T329" s="27" t="s">
        <v>1249</v>
      </c>
      <c r="U329" s="35">
        <v>2945</v>
      </c>
    </row>
    <row r="330" spans="13:21" ht="26.25" thickBot="1">
      <c r="M330" s="118"/>
      <c r="N330" s="121"/>
      <c r="O330" s="118"/>
      <c r="P330" s="30" t="s">
        <v>1220</v>
      </c>
      <c r="Q330" s="26" t="s">
        <v>249</v>
      </c>
      <c r="R330" s="26" t="s">
        <v>42</v>
      </c>
      <c r="S330" s="26" t="s">
        <v>1221</v>
      </c>
      <c r="T330" s="26" t="s">
        <v>1249</v>
      </c>
      <c r="U330" s="35">
        <v>2318</v>
      </c>
    </row>
    <row r="331" spans="2:34" ht="204.75" thickBot="1">
      <c r="B331" s="3">
        <v>191</v>
      </c>
      <c r="C331" s="25" t="s">
        <v>1251</v>
      </c>
      <c r="D331" s="30">
        <v>0</v>
      </c>
      <c r="E331" s="34">
        <v>42593</v>
      </c>
      <c r="F331" s="30" t="s">
        <v>937</v>
      </c>
      <c r="G331" s="30">
        <v>1639019102</v>
      </c>
      <c r="H331" s="30">
        <v>163901001</v>
      </c>
      <c r="I331" s="30"/>
      <c r="J331" s="30" t="s">
        <v>79</v>
      </c>
      <c r="K331" s="30" t="s">
        <v>1015</v>
      </c>
      <c r="L331" s="34">
        <v>42573</v>
      </c>
      <c r="M331" s="30" t="s">
        <v>1016</v>
      </c>
      <c r="N331" s="34">
        <v>42592</v>
      </c>
      <c r="O331" s="30" t="s">
        <v>1252</v>
      </c>
      <c r="P331" s="30" t="s">
        <v>1018</v>
      </c>
      <c r="Q331" s="26" t="s">
        <v>1019</v>
      </c>
      <c r="R331" s="26" t="s">
        <v>41</v>
      </c>
      <c r="S331" s="26" t="s">
        <v>1020</v>
      </c>
      <c r="T331" s="26" t="s">
        <v>1253</v>
      </c>
      <c r="U331" s="35">
        <v>19536</v>
      </c>
      <c r="V331" s="30" t="s">
        <v>1022</v>
      </c>
      <c r="W331" s="26" t="s">
        <v>1023</v>
      </c>
      <c r="X331" s="26">
        <v>1636006546</v>
      </c>
      <c r="Y331" s="26">
        <v>163601001</v>
      </c>
      <c r="Z331" s="26"/>
      <c r="AA331" s="26" t="s">
        <v>1024</v>
      </c>
      <c r="AB331" s="63">
        <v>42735</v>
      </c>
      <c r="AC331" s="18"/>
      <c r="AD331" s="36"/>
      <c r="AE331" s="23"/>
      <c r="AF331" s="21"/>
      <c r="AG331" s="37"/>
      <c r="AH331" s="90">
        <v>23100</v>
      </c>
    </row>
    <row r="332" spans="2:34" ht="204.75" thickBot="1">
      <c r="B332" s="3">
        <v>192</v>
      </c>
      <c r="C332" s="25" t="s">
        <v>1254</v>
      </c>
      <c r="D332" s="30">
        <v>0</v>
      </c>
      <c r="E332" s="34">
        <v>42593</v>
      </c>
      <c r="F332" s="30" t="s">
        <v>940</v>
      </c>
      <c r="G332" s="30">
        <v>1639019141</v>
      </c>
      <c r="H332" s="30">
        <v>163901001</v>
      </c>
      <c r="I332" s="30"/>
      <c r="J332" s="30" t="s">
        <v>79</v>
      </c>
      <c r="K332" s="30" t="s">
        <v>1015</v>
      </c>
      <c r="L332" s="34">
        <v>42573</v>
      </c>
      <c r="M332" s="30" t="s">
        <v>1016</v>
      </c>
      <c r="N332" s="34">
        <v>42593</v>
      </c>
      <c r="O332" s="30" t="s">
        <v>1255</v>
      </c>
      <c r="P332" s="30" t="s">
        <v>1018</v>
      </c>
      <c r="Q332" s="26" t="s">
        <v>1019</v>
      </c>
      <c r="R332" s="26" t="s">
        <v>41</v>
      </c>
      <c r="S332" s="26" t="s">
        <v>1020</v>
      </c>
      <c r="T332" s="26" t="s">
        <v>1156</v>
      </c>
      <c r="U332" s="35">
        <v>5328</v>
      </c>
      <c r="V332" s="30" t="s">
        <v>1022</v>
      </c>
      <c r="W332" s="26" t="s">
        <v>1023</v>
      </c>
      <c r="X332" s="26">
        <v>1636006546</v>
      </c>
      <c r="Y332" s="26">
        <v>163601001</v>
      </c>
      <c r="Z332" s="26"/>
      <c r="AA332" s="26" t="s">
        <v>1024</v>
      </c>
      <c r="AB332" s="63">
        <v>42735</v>
      </c>
      <c r="AC332" s="18"/>
      <c r="AD332" s="36"/>
      <c r="AE332" s="23"/>
      <c r="AF332" s="21"/>
      <c r="AG332" s="37"/>
      <c r="AH332" s="90">
        <v>6300</v>
      </c>
    </row>
    <row r="333" spans="2:34" ht="166.5" thickBot="1">
      <c r="B333" s="3">
        <v>193</v>
      </c>
      <c r="C333" s="25" t="s">
        <v>1256</v>
      </c>
      <c r="D333" s="30">
        <v>0</v>
      </c>
      <c r="E333" s="34">
        <v>42593</v>
      </c>
      <c r="F333" s="30" t="s">
        <v>1004</v>
      </c>
      <c r="G333" s="30">
        <v>1639019649</v>
      </c>
      <c r="H333" s="30">
        <v>163901001</v>
      </c>
      <c r="I333" s="30"/>
      <c r="J333" s="30" t="s">
        <v>79</v>
      </c>
      <c r="K333" s="30" t="s">
        <v>1015</v>
      </c>
      <c r="L333" s="34">
        <v>42573</v>
      </c>
      <c r="M333" s="116" t="s">
        <v>1016</v>
      </c>
      <c r="N333" s="119">
        <v>42592</v>
      </c>
      <c r="O333" s="116" t="s">
        <v>1257</v>
      </c>
      <c r="P333" s="102" t="s">
        <v>1018</v>
      </c>
      <c r="Q333" s="27" t="s">
        <v>1019</v>
      </c>
      <c r="R333" s="27" t="s">
        <v>41</v>
      </c>
      <c r="S333" s="27" t="s">
        <v>1020</v>
      </c>
      <c r="T333" s="27" t="s">
        <v>1214</v>
      </c>
      <c r="U333" s="35">
        <v>22200</v>
      </c>
      <c r="V333" s="30" t="s">
        <v>1022</v>
      </c>
      <c r="W333" s="26" t="s">
        <v>1023</v>
      </c>
      <c r="X333" s="26">
        <v>1636006546</v>
      </c>
      <c r="Y333" s="26">
        <v>163601001</v>
      </c>
      <c r="Z333" s="26"/>
      <c r="AA333" s="26" t="s">
        <v>1024</v>
      </c>
      <c r="AB333" s="63">
        <v>42735</v>
      </c>
      <c r="AC333" s="18"/>
      <c r="AD333" s="36"/>
      <c r="AE333" s="23"/>
      <c r="AF333" s="21"/>
      <c r="AG333" s="37"/>
      <c r="AH333" s="90">
        <v>43597.2</v>
      </c>
    </row>
    <row r="334" spans="13:21" ht="39" thickBot="1">
      <c r="M334" s="118"/>
      <c r="N334" s="121"/>
      <c r="O334" s="118"/>
      <c r="P334" s="30" t="s">
        <v>1025</v>
      </c>
      <c r="Q334" s="26" t="s">
        <v>1019</v>
      </c>
      <c r="R334" s="26" t="s">
        <v>41</v>
      </c>
      <c r="S334" s="26" t="s">
        <v>1026</v>
      </c>
      <c r="T334" s="26" t="s">
        <v>1258</v>
      </c>
      <c r="U334" s="35">
        <v>14603.34</v>
      </c>
    </row>
    <row r="335" spans="2:34" ht="179.25" thickBot="1">
      <c r="B335" s="3">
        <v>194</v>
      </c>
      <c r="C335" s="25" t="s">
        <v>1259</v>
      </c>
      <c r="D335" s="30">
        <v>0</v>
      </c>
      <c r="E335" s="34">
        <v>42593</v>
      </c>
      <c r="F335" s="30" t="s">
        <v>1044</v>
      </c>
      <c r="G335" s="30">
        <v>1639019286</v>
      </c>
      <c r="H335" s="30">
        <v>163901001</v>
      </c>
      <c r="I335" s="30"/>
      <c r="J335" s="30" t="s">
        <v>79</v>
      </c>
      <c r="K335" s="30" t="s">
        <v>1196</v>
      </c>
      <c r="L335" s="34">
        <v>42573</v>
      </c>
      <c r="M335" s="116" t="s">
        <v>1197</v>
      </c>
      <c r="N335" s="119">
        <v>42591</v>
      </c>
      <c r="O335" s="116" t="s">
        <v>1260</v>
      </c>
      <c r="P335" s="102" t="s">
        <v>1261</v>
      </c>
      <c r="Q335" s="27" t="s">
        <v>253</v>
      </c>
      <c r="R335" s="27" t="s">
        <v>42</v>
      </c>
      <c r="S335" s="27" t="s">
        <v>1203</v>
      </c>
      <c r="T335" s="27" t="s">
        <v>702</v>
      </c>
      <c r="U335" s="35">
        <v>6436</v>
      </c>
      <c r="V335" s="25" t="s">
        <v>1201</v>
      </c>
      <c r="W335" s="26" t="s">
        <v>88</v>
      </c>
      <c r="X335" s="84">
        <v>165000938118</v>
      </c>
      <c r="Y335" s="26"/>
      <c r="Z335" s="26"/>
      <c r="AA335" s="26" t="s">
        <v>89</v>
      </c>
      <c r="AB335" s="63">
        <v>42735</v>
      </c>
      <c r="AC335" s="18"/>
      <c r="AD335" s="36"/>
      <c r="AE335" s="23"/>
      <c r="AF335" s="21"/>
      <c r="AG335" s="37"/>
      <c r="AH335" s="90">
        <v>22055.35</v>
      </c>
    </row>
    <row r="336" spans="13:21" ht="26.25" thickBot="1">
      <c r="M336" s="117"/>
      <c r="N336" s="120"/>
      <c r="O336" s="117"/>
      <c r="P336" s="102" t="s">
        <v>1199</v>
      </c>
      <c r="Q336" s="27" t="s">
        <v>236</v>
      </c>
      <c r="R336" s="27" t="s">
        <v>42</v>
      </c>
      <c r="S336" s="27" t="s">
        <v>1200</v>
      </c>
      <c r="T336" s="27" t="s">
        <v>998</v>
      </c>
      <c r="U336" s="35">
        <v>876</v>
      </c>
    </row>
    <row r="337" spans="13:21" ht="26.25" thickBot="1">
      <c r="M337" s="117"/>
      <c r="N337" s="120"/>
      <c r="O337" s="117"/>
      <c r="P337" s="102" t="s">
        <v>1204</v>
      </c>
      <c r="Q337" s="27" t="s">
        <v>261</v>
      </c>
      <c r="R337" s="27" t="s">
        <v>42</v>
      </c>
      <c r="S337" s="27" t="s">
        <v>1205</v>
      </c>
      <c r="T337" s="27" t="s">
        <v>702</v>
      </c>
      <c r="U337" s="35">
        <v>6660</v>
      </c>
    </row>
    <row r="338" spans="13:21" ht="26.25" thickBot="1">
      <c r="M338" s="117"/>
      <c r="N338" s="120"/>
      <c r="O338" s="117"/>
      <c r="P338" s="102" t="s">
        <v>1211</v>
      </c>
      <c r="Q338" s="27" t="s">
        <v>232</v>
      </c>
      <c r="R338" s="27" t="s">
        <v>42</v>
      </c>
      <c r="S338" s="27" t="s">
        <v>250</v>
      </c>
      <c r="T338" s="27" t="s">
        <v>998</v>
      </c>
      <c r="U338" s="35">
        <v>880</v>
      </c>
    </row>
    <row r="339" spans="13:21" ht="26.25" thickBot="1">
      <c r="M339" s="117"/>
      <c r="N339" s="120"/>
      <c r="O339" s="117"/>
      <c r="P339" s="102" t="s">
        <v>1220</v>
      </c>
      <c r="Q339" s="27" t="s">
        <v>249</v>
      </c>
      <c r="R339" s="27" t="s">
        <v>42</v>
      </c>
      <c r="S339" s="27" t="s">
        <v>1221</v>
      </c>
      <c r="T339" s="27" t="s">
        <v>1030</v>
      </c>
      <c r="U339" s="35">
        <v>732</v>
      </c>
    </row>
    <row r="340" spans="13:21" ht="26.25" thickBot="1">
      <c r="M340" s="117"/>
      <c r="N340" s="120"/>
      <c r="O340" s="117"/>
      <c r="P340" s="102" t="s">
        <v>1209</v>
      </c>
      <c r="Q340" s="27" t="s">
        <v>240</v>
      </c>
      <c r="R340" s="27" t="s">
        <v>42</v>
      </c>
      <c r="S340" s="27" t="s">
        <v>1210</v>
      </c>
      <c r="T340" s="27" t="s">
        <v>311</v>
      </c>
      <c r="U340" s="35">
        <v>2312</v>
      </c>
    </row>
    <row r="341" spans="13:21" ht="26.25" thickBot="1">
      <c r="M341" s="117"/>
      <c r="N341" s="120"/>
      <c r="O341" s="117"/>
      <c r="P341" s="102" t="s">
        <v>1218</v>
      </c>
      <c r="Q341" s="27" t="s">
        <v>1219</v>
      </c>
      <c r="R341" s="27" t="s">
        <v>42</v>
      </c>
      <c r="S341" s="27" t="s">
        <v>1208</v>
      </c>
      <c r="T341" s="27" t="s">
        <v>998</v>
      </c>
      <c r="U341" s="35">
        <v>1240</v>
      </c>
    </row>
    <row r="342" spans="13:21" ht="26.25" thickBot="1">
      <c r="M342" s="117"/>
      <c r="N342" s="120"/>
      <c r="O342" s="117"/>
      <c r="P342" s="102" t="s">
        <v>1206</v>
      </c>
      <c r="Q342" s="27" t="s">
        <v>257</v>
      </c>
      <c r="R342" s="27" t="s">
        <v>42</v>
      </c>
      <c r="S342" s="27" t="s">
        <v>250</v>
      </c>
      <c r="T342" s="27" t="s">
        <v>1087</v>
      </c>
      <c r="U342" s="35">
        <v>330</v>
      </c>
    </row>
    <row r="343" spans="13:21" ht="26.25" thickBot="1">
      <c r="M343" s="118"/>
      <c r="N343" s="121"/>
      <c r="O343" s="118"/>
      <c r="P343" s="30" t="s">
        <v>1207</v>
      </c>
      <c r="Q343" s="26" t="s">
        <v>246</v>
      </c>
      <c r="R343" s="26" t="s">
        <v>42</v>
      </c>
      <c r="S343" s="26" t="s">
        <v>1208</v>
      </c>
      <c r="T343" s="26" t="s">
        <v>311</v>
      </c>
      <c r="U343" s="35">
        <v>2480</v>
      </c>
    </row>
    <row r="344" spans="2:34" ht="166.5" thickBot="1">
      <c r="B344" s="3">
        <v>195</v>
      </c>
      <c r="C344" s="25" t="s">
        <v>1262</v>
      </c>
      <c r="D344" s="30">
        <v>0</v>
      </c>
      <c r="E344" s="34">
        <v>42593</v>
      </c>
      <c r="F344" s="30" t="s">
        <v>1263</v>
      </c>
      <c r="G344" s="30">
        <v>1639019293</v>
      </c>
      <c r="H344" s="30">
        <v>163901001</v>
      </c>
      <c r="I344" s="30"/>
      <c r="J344" s="30" t="s">
        <v>79</v>
      </c>
      <c r="K344" s="30" t="s">
        <v>1015</v>
      </c>
      <c r="L344" s="34">
        <v>42573</v>
      </c>
      <c r="M344" s="116" t="s">
        <v>1016</v>
      </c>
      <c r="N344" s="119">
        <v>42593</v>
      </c>
      <c r="O344" s="116" t="s">
        <v>1264</v>
      </c>
      <c r="P344" s="102" t="s">
        <v>1018</v>
      </c>
      <c r="Q344" s="27" t="s">
        <v>1019</v>
      </c>
      <c r="R344" s="27" t="s">
        <v>41</v>
      </c>
      <c r="S344" s="27" t="s">
        <v>1020</v>
      </c>
      <c r="T344" s="27" t="s">
        <v>700</v>
      </c>
      <c r="U344" s="35">
        <v>8880</v>
      </c>
      <c r="V344" s="30" t="s">
        <v>1022</v>
      </c>
      <c r="W344" s="26" t="s">
        <v>1023</v>
      </c>
      <c r="X344" s="26">
        <v>1636006546</v>
      </c>
      <c r="Y344" s="26">
        <v>163601001</v>
      </c>
      <c r="Z344" s="26"/>
      <c r="AA344" s="26" t="s">
        <v>1024</v>
      </c>
      <c r="AB344" s="63">
        <v>42735</v>
      </c>
      <c r="AC344" s="18"/>
      <c r="AD344" s="36"/>
      <c r="AE344" s="23"/>
      <c r="AF344" s="21"/>
      <c r="AG344" s="37"/>
      <c r="AH344" s="90">
        <v>16740</v>
      </c>
    </row>
    <row r="345" spans="13:21" ht="39" thickBot="1">
      <c r="M345" s="118"/>
      <c r="N345" s="121"/>
      <c r="O345" s="118"/>
      <c r="P345" s="30" t="s">
        <v>1025</v>
      </c>
      <c r="Q345" s="26" t="s">
        <v>1019</v>
      </c>
      <c r="R345" s="26" t="s">
        <v>41</v>
      </c>
      <c r="S345" s="26" t="s">
        <v>1026</v>
      </c>
      <c r="T345" s="26" t="s">
        <v>1156</v>
      </c>
      <c r="U345" s="35">
        <v>5253</v>
      </c>
    </row>
    <row r="346" spans="2:34" ht="177.75" customHeight="1" thickBot="1">
      <c r="B346" s="3">
        <v>196</v>
      </c>
      <c r="C346" s="25" t="s">
        <v>1265</v>
      </c>
      <c r="D346" s="30">
        <v>0</v>
      </c>
      <c r="E346" s="34">
        <v>42593</v>
      </c>
      <c r="F346" s="30" t="s">
        <v>1224</v>
      </c>
      <c r="G346" s="30">
        <v>1639019374</v>
      </c>
      <c r="H346" s="30">
        <v>163901001</v>
      </c>
      <c r="I346" s="30"/>
      <c r="J346" s="30" t="s">
        <v>79</v>
      </c>
      <c r="K346" s="30" t="s">
        <v>1015</v>
      </c>
      <c r="L346" s="34">
        <v>42573</v>
      </c>
      <c r="M346" s="116" t="s">
        <v>1016</v>
      </c>
      <c r="N346" s="119">
        <v>42593</v>
      </c>
      <c r="O346" s="116" t="s">
        <v>1266</v>
      </c>
      <c r="P346" s="102" t="s">
        <v>1025</v>
      </c>
      <c r="Q346" s="27" t="s">
        <v>1019</v>
      </c>
      <c r="R346" s="27" t="s">
        <v>41</v>
      </c>
      <c r="S346" s="27" t="s">
        <v>1026</v>
      </c>
      <c r="T346" s="27" t="s">
        <v>1267</v>
      </c>
      <c r="U346" s="35">
        <v>6233.56</v>
      </c>
      <c r="V346" s="30" t="s">
        <v>1022</v>
      </c>
      <c r="W346" s="26" t="s">
        <v>1023</v>
      </c>
      <c r="X346" s="26">
        <v>1636006546</v>
      </c>
      <c r="Y346" s="26">
        <v>163601001</v>
      </c>
      <c r="Z346" s="26"/>
      <c r="AA346" s="26" t="s">
        <v>1024</v>
      </c>
      <c r="AB346" s="63">
        <v>42735</v>
      </c>
      <c r="AC346" s="18"/>
      <c r="AD346" s="36"/>
      <c r="AE346" s="23"/>
      <c r="AF346" s="21"/>
      <c r="AG346" s="37"/>
      <c r="AH346" s="90">
        <v>26094.8</v>
      </c>
    </row>
    <row r="347" spans="13:21" ht="26.25" thickBot="1">
      <c r="M347" s="118"/>
      <c r="N347" s="121"/>
      <c r="O347" s="118"/>
      <c r="P347" s="30" t="s">
        <v>1018</v>
      </c>
      <c r="Q347" s="26" t="s">
        <v>1019</v>
      </c>
      <c r="R347" s="26" t="s">
        <v>41</v>
      </c>
      <c r="S347" s="26" t="s">
        <v>1020</v>
      </c>
      <c r="T347" s="26" t="s">
        <v>1268</v>
      </c>
      <c r="U347" s="35">
        <v>15806.4</v>
      </c>
    </row>
    <row r="348" spans="2:34" ht="166.5" thickBot="1">
      <c r="B348" s="3">
        <v>197</v>
      </c>
      <c r="C348" s="25" t="s">
        <v>1269</v>
      </c>
      <c r="D348" s="30">
        <v>0</v>
      </c>
      <c r="E348" s="34">
        <v>42593</v>
      </c>
      <c r="F348" s="30" t="s">
        <v>1216</v>
      </c>
      <c r="G348" s="30">
        <v>1639019631</v>
      </c>
      <c r="H348" s="30">
        <v>163901001</v>
      </c>
      <c r="I348" s="30"/>
      <c r="J348" s="30" t="s">
        <v>79</v>
      </c>
      <c r="K348" s="30" t="s">
        <v>1015</v>
      </c>
      <c r="L348" s="34">
        <v>42573</v>
      </c>
      <c r="M348" s="116" t="s">
        <v>1016</v>
      </c>
      <c r="N348" s="119">
        <v>42592</v>
      </c>
      <c r="O348" s="116" t="s">
        <v>1270</v>
      </c>
      <c r="P348" s="102" t="s">
        <v>1018</v>
      </c>
      <c r="Q348" s="27" t="s">
        <v>1019</v>
      </c>
      <c r="R348" s="27" t="s">
        <v>41</v>
      </c>
      <c r="S348" s="27" t="s">
        <v>1020</v>
      </c>
      <c r="T348" s="27" t="s">
        <v>1156</v>
      </c>
      <c r="U348" s="35">
        <v>5328</v>
      </c>
      <c r="V348" s="30" t="s">
        <v>1022</v>
      </c>
      <c r="W348" s="26" t="s">
        <v>1023</v>
      </c>
      <c r="X348" s="26">
        <v>1636006546</v>
      </c>
      <c r="Y348" s="26">
        <v>163601001</v>
      </c>
      <c r="Z348" s="26"/>
      <c r="AA348" s="26" t="s">
        <v>1024</v>
      </c>
      <c r="AB348" s="63">
        <v>42735</v>
      </c>
      <c r="AC348" s="18"/>
      <c r="AD348" s="36"/>
      <c r="AE348" s="23"/>
      <c r="AF348" s="21"/>
      <c r="AG348" s="37"/>
      <c r="AH348" s="90">
        <v>12540</v>
      </c>
    </row>
    <row r="349" spans="13:21" ht="39" thickBot="1">
      <c r="M349" s="118"/>
      <c r="N349" s="121"/>
      <c r="O349" s="118"/>
      <c r="P349" s="30" t="s">
        <v>1025</v>
      </c>
      <c r="Q349" s="26" t="s">
        <v>1019</v>
      </c>
      <c r="R349" s="26" t="s">
        <v>41</v>
      </c>
      <c r="S349" s="26" t="s">
        <v>1026</v>
      </c>
      <c r="T349" s="26" t="s">
        <v>1156</v>
      </c>
      <c r="U349" s="35">
        <v>5253</v>
      </c>
    </row>
    <row r="350" spans="2:34" ht="204.75" thickBot="1">
      <c r="B350" s="3">
        <v>198</v>
      </c>
      <c r="C350" s="25" t="s">
        <v>1271</v>
      </c>
      <c r="D350" s="30">
        <v>0</v>
      </c>
      <c r="E350" s="34">
        <v>42593</v>
      </c>
      <c r="F350" s="30" t="s">
        <v>1066</v>
      </c>
      <c r="G350" s="30">
        <v>1639019864</v>
      </c>
      <c r="H350" s="30">
        <v>163901001</v>
      </c>
      <c r="I350" s="30"/>
      <c r="J350" s="30" t="s">
        <v>79</v>
      </c>
      <c r="K350" s="30" t="s">
        <v>1015</v>
      </c>
      <c r="L350" s="34">
        <v>42573</v>
      </c>
      <c r="M350" s="30" t="s">
        <v>1016</v>
      </c>
      <c r="N350" s="34">
        <v>42593</v>
      </c>
      <c r="O350" s="30" t="s">
        <v>1272</v>
      </c>
      <c r="P350" s="30" t="s">
        <v>1018</v>
      </c>
      <c r="Q350" s="26" t="s">
        <v>1019</v>
      </c>
      <c r="R350" s="26" t="s">
        <v>41</v>
      </c>
      <c r="S350" s="26" t="s">
        <v>1020</v>
      </c>
      <c r="T350" s="26" t="s">
        <v>1273</v>
      </c>
      <c r="U350" s="35">
        <v>2841.6</v>
      </c>
      <c r="V350" s="30" t="s">
        <v>1022</v>
      </c>
      <c r="W350" s="26" t="s">
        <v>1023</v>
      </c>
      <c r="X350" s="26">
        <v>1636006546</v>
      </c>
      <c r="Y350" s="26">
        <v>163601001</v>
      </c>
      <c r="Z350" s="26"/>
      <c r="AA350" s="26" t="s">
        <v>1024</v>
      </c>
      <c r="AB350" s="63">
        <v>42735</v>
      </c>
      <c r="AC350" s="18"/>
      <c r="AD350" s="36"/>
      <c r="AE350" s="23"/>
      <c r="AF350" s="21"/>
      <c r="AG350" s="37"/>
      <c r="AH350" s="90">
        <v>3360</v>
      </c>
    </row>
    <row r="351" spans="2:34" ht="179.25" thickBot="1">
      <c r="B351" s="3">
        <v>199</v>
      </c>
      <c r="C351" s="25" t="s">
        <v>1274</v>
      </c>
      <c r="D351" s="30">
        <v>0</v>
      </c>
      <c r="E351" s="34">
        <v>42593</v>
      </c>
      <c r="F351" s="30" t="s">
        <v>1078</v>
      </c>
      <c r="G351" s="30">
        <v>1639019416</v>
      </c>
      <c r="H351" s="30">
        <v>163901001</v>
      </c>
      <c r="I351" s="30"/>
      <c r="J351" s="30" t="s">
        <v>79</v>
      </c>
      <c r="K351" s="30" t="s">
        <v>1196</v>
      </c>
      <c r="L351" s="34">
        <v>42573</v>
      </c>
      <c r="M351" s="116" t="s">
        <v>1197</v>
      </c>
      <c r="N351" s="119">
        <v>42591</v>
      </c>
      <c r="O351" s="116" t="s">
        <v>1275</v>
      </c>
      <c r="P351" s="102" t="s">
        <v>1202</v>
      </c>
      <c r="Q351" s="27" t="s">
        <v>253</v>
      </c>
      <c r="R351" s="27" t="s">
        <v>42</v>
      </c>
      <c r="S351" s="27" t="s">
        <v>1203</v>
      </c>
      <c r="T351" s="27" t="s">
        <v>1074</v>
      </c>
      <c r="U351" s="35">
        <v>9654</v>
      </c>
      <c r="V351" s="25" t="s">
        <v>1201</v>
      </c>
      <c r="W351" s="26" t="s">
        <v>88</v>
      </c>
      <c r="X351" s="84">
        <v>165000938118</v>
      </c>
      <c r="Y351" s="26"/>
      <c r="Z351" s="26"/>
      <c r="AA351" s="26" t="s">
        <v>89</v>
      </c>
      <c r="AB351" s="63">
        <v>42735</v>
      </c>
      <c r="AC351" s="18"/>
      <c r="AD351" s="36"/>
      <c r="AE351" s="23"/>
      <c r="AF351" s="21"/>
      <c r="AG351" s="37"/>
      <c r="AH351" s="90">
        <v>26174.2</v>
      </c>
    </row>
    <row r="352" spans="13:21" ht="26.25" thickBot="1">
      <c r="M352" s="117"/>
      <c r="N352" s="120"/>
      <c r="O352" s="117"/>
      <c r="P352" s="102" t="s">
        <v>1206</v>
      </c>
      <c r="Q352" s="27" t="s">
        <v>257</v>
      </c>
      <c r="R352" s="27" t="s">
        <v>42</v>
      </c>
      <c r="S352" s="27" t="s">
        <v>250</v>
      </c>
      <c r="T352" s="27" t="s">
        <v>1030</v>
      </c>
      <c r="U352" s="35">
        <v>660</v>
      </c>
    </row>
    <row r="353" spans="13:21" ht="26.25" thickBot="1">
      <c r="M353" s="117"/>
      <c r="N353" s="120"/>
      <c r="O353" s="117"/>
      <c r="P353" s="102" t="s">
        <v>1204</v>
      </c>
      <c r="Q353" s="27" t="s">
        <v>261</v>
      </c>
      <c r="R353" s="27" t="s">
        <v>42</v>
      </c>
      <c r="S353" s="27" t="s">
        <v>1205</v>
      </c>
      <c r="T353" s="27" t="s">
        <v>702</v>
      </c>
      <c r="U353" s="35">
        <v>6660</v>
      </c>
    </row>
    <row r="354" spans="13:21" ht="26.25" thickBot="1">
      <c r="M354" s="117"/>
      <c r="N354" s="120"/>
      <c r="O354" s="117"/>
      <c r="P354" s="102" t="s">
        <v>1209</v>
      </c>
      <c r="Q354" s="27" t="s">
        <v>240</v>
      </c>
      <c r="R354" s="27" t="s">
        <v>42</v>
      </c>
      <c r="S354" s="27" t="s">
        <v>1210</v>
      </c>
      <c r="T354" s="27" t="s">
        <v>311</v>
      </c>
      <c r="U354" s="35">
        <v>2312</v>
      </c>
    </row>
    <row r="355" spans="13:21" ht="26.25" thickBot="1">
      <c r="M355" s="117"/>
      <c r="N355" s="120"/>
      <c r="O355" s="117"/>
      <c r="P355" s="102" t="s">
        <v>1211</v>
      </c>
      <c r="Q355" s="27" t="s">
        <v>232</v>
      </c>
      <c r="R355" s="27" t="s">
        <v>42</v>
      </c>
      <c r="S355" s="27" t="s">
        <v>250</v>
      </c>
      <c r="T355" s="27" t="s">
        <v>1030</v>
      </c>
      <c r="U355" s="35">
        <v>660</v>
      </c>
    </row>
    <row r="356" spans="13:21" ht="26.25" thickBot="1">
      <c r="M356" s="117"/>
      <c r="N356" s="120"/>
      <c r="O356" s="117"/>
      <c r="P356" s="102" t="s">
        <v>1218</v>
      </c>
      <c r="Q356" s="27" t="s">
        <v>1219</v>
      </c>
      <c r="R356" s="27" t="s">
        <v>42</v>
      </c>
      <c r="S356" s="27" t="s">
        <v>1208</v>
      </c>
      <c r="T356" s="27" t="s">
        <v>1070</v>
      </c>
      <c r="U356" s="35">
        <v>2170</v>
      </c>
    </row>
    <row r="357" spans="13:21" ht="26.25" thickBot="1">
      <c r="M357" s="117"/>
      <c r="N357" s="120"/>
      <c r="O357" s="117"/>
      <c r="P357" s="102" t="s">
        <v>1220</v>
      </c>
      <c r="Q357" s="27" t="s">
        <v>249</v>
      </c>
      <c r="R357" s="27" t="s">
        <v>42</v>
      </c>
      <c r="S357" s="27" t="s">
        <v>1221</v>
      </c>
      <c r="T357" s="27" t="s">
        <v>998</v>
      </c>
      <c r="U357" s="35">
        <v>976</v>
      </c>
    </row>
    <row r="358" spans="13:21" ht="26.25" thickBot="1">
      <c r="M358" s="117"/>
      <c r="N358" s="120"/>
      <c r="O358" s="117"/>
      <c r="P358" s="102" t="s">
        <v>1207</v>
      </c>
      <c r="Q358" s="27" t="s">
        <v>246</v>
      </c>
      <c r="R358" s="27" t="s">
        <v>42</v>
      </c>
      <c r="S358" s="27" t="s">
        <v>1208</v>
      </c>
      <c r="T358" s="27" t="s">
        <v>1033</v>
      </c>
      <c r="U358" s="35">
        <v>1860</v>
      </c>
    </row>
    <row r="359" spans="13:21" ht="26.25" thickBot="1">
      <c r="M359" s="118"/>
      <c r="N359" s="121"/>
      <c r="O359" s="118"/>
      <c r="P359" s="30" t="s">
        <v>1276</v>
      </c>
      <c r="Q359" s="26" t="s">
        <v>236</v>
      </c>
      <c r="R359" s="26" t="s">
        <v>42</v>
      </c>
      <c r="S359" s="26" t="s">
        <v>1200</v>
      </c>
      <c r="T359" s="26" t="s">
        <v>49</v>
      </c>
      <c r="U359" s="35">
        <v>1095</v>
      </c>
    </row>
    <row r="360" spans="2:34" ht="179.25" thickBot="1">
      <c r="B360" s="3">
        <v>200</v>
      </c>
      <c r="C360" s="25" t="s">
        <v>1277</v>
      </c>
      <c r="D360" s="30">
        <v>0</v>
      </c>
      <c r="E360" s="34">
        <v>42593</v>
      </c>
      <c r="F360" s="30" t="s">
        <v>1097</v>
      </c>
      <c r="G360" s="30">
        <v>1639019303</v>
      </c>
      <c r="H360" s="30">
        <v>163901001</v>
      </c>
      <c r="I360" s="30"/>
      <c r="J360" s="30" t="s">
        <v>79</v>
      </c>
      <c r="K360" s="30" t="s">
        <v>1196</v>
      </c>
      <c r="L360" s="34">
        <v>42573</v>
      </c>
      <c r="M360" s="116" t="s">
        <v>1197</v>
      </c>
      <c r="N360" s="119">
        <v>42591</v>
      </c>
      <c r="O360" s="116" t="s">
        <v>1278</v>
      </c>
      <c r="P360" s="102" t="s">
        <v>1211</v>
      </c>
      <c r="Q360" s="27" t="s">
        <v>232</v>
      </c>
      <c r="R360" s="27" t="s">
        <v>42</v>
      </c>
      <c r="S360" s="27" t="s">
        <v>250</v>
      </c>
      <c r="T360" s="27" t="s">
        <v>705</v>
      </c>
      <c r="U360" s="35">
        <v>440</v>
      </c>
      <c r="V360" s="25" t="s">
        <v>1201</v>
      </c>
      <c r="W360" s="26" t="s">
        <v>88</v>
      </c>
      <c r="X360" s="84">
        <v>165000938118</v>
      </c>
      <c r="Y360" s="26"/>
      <c r="Z360" s="26"/>
      <c r="AA360" s="26" t="s">
        <v>89</v>
      </c>
      <c r="AB360" s="63">
        <v>42735</v>
      </c>
      <c r="AC360" s="18"/>
      <c r="AD360" s="36"/>
      <c r="AE360" s="23"/>
      <c r="AF360" s="21"/>
      <c r="AG360" s="37"/>
      <c r="AH360" s="90">
        <v>13153.85</v>
      </c>
    </row>
    <row r="361" spans="13:21" ht="26.25" thickBot="1">
      <c r="M361" s="117"/>
      <c r="N361" s="120"/>
      <c r="O361" s="117"/>
      <c r="P361" s="102" t="s">
        <v>1199</v>
      </c>
      <c r="Q361" s="27" t="s">
        <v>236</v>
      </c>
      <c r="R361" s="27" t="s">
        <v>42</v>
      </c>
      <c r="S361" s="27" t="s">
        <v>1200</v>
      </c>
      <c r="T361" s="27" t="s">
        <v>1234</v>
      </c>
      <c r="U361" s="35">
        <v>547.5</v>
      </c>
    </row>
    <row r="362" spans="13:21" ht="26.25" thickBot="1">
      <c r="M362" s="117"/>
      <c r="N362" s="120"/>
      <c r="O362" s="117"/>
      <c r="P362" s="102" t="s">
        <v>1202</v>
      </c>
      <c r="Q362" s="27" t="s">
        <v>253</v>
      </c>
      <c r="R362" s="27" t="s">
        <v>42</v>
      </c>
      <c r="S362" s="27" t="s">
        <v>1203</v>
      </c>
      <c r="T362" s="27" t="s">
        <v>1070</v>
      </c>
      <c r="U362" s="35">
        <v>4505.2</v>
      </c>
    </row>
    <row r="363" spans="13:21" ht="26.25" thickBot="1">
      <c r="M363" s="117"/>
      <c r="N363" s="120"/>
      <c r="O363" s="117"/>
      <c r="P363" s="102" t="s">
        <v>1204</v>
      </c>
      <c r="Q363" s="27" t="s">
        <v>261</v>
      </c>
      <c r="R363" s="27" t="s">
        <v>42</v>
      </c>
      <c r="S363" s="27" t="s">
        <v>1205</v>
      </c>
      <c r="T363" s="27" t="s">
        <v>1033</v>
      </c>
      <c r="U363" s="35">
        <v>3996</v>
      </c>
    </row>
    <row r="364" spans="13:21" ht="26.25" thickBot="1">
      <c r="M364" s="117"/>
      <c r="N364" s="120"/>
      <c r="O364" s="117"/>
      <c r="P364" s="102" t="s">
        <v>1206</v>
      </c>
      <c r="Q364" s="27" t="s">
        <v>257</v>
      </c>
      <c r="R364" s="27" t="s">
        <v>42</v>
      </c>
      <c r="S364" s="27" t="s">
        <v>250</v>
      </c>
      <c r="T364" s="27" t="s">
        <v>1087</v>
      </c>
      <c r="U364" s="35">
        <v>330</v>
      </c>
    </row>
    <row r="365" spans="13:21" ht="26.25" thickBot="1">
      <c r="M365" s="117"/>
      <c r="N365" s="120"/>
      <c r="O365" s="117"/>
      <c r="P365" s="102" t="s">
        <v>1207</v>
      </c>
      <c r="Q365" s="27" t="s">
        <v>246</v>
      </c>
      <c r="R365" s="27" t="s">
        <v>42</v>
      </c>
      <c r="S365" s="27" t="s">
        <v>1208</v>
      </c>
      <c r="T365" s="27" t="s">
        <v>1030</v>
      </c>
      <c r="U365" s="35">
        <v>930</v>
      </c>
    </row>
    <row r="366" spans="13:21" ht="26.25" thickBot="1">
      <c r="M366" s="117"/>
      <c r="N366" s="120"/>
      <c r="O366" s="117"/>
      <c r="P366" s="102" t="s">
        <v>1209</v>
      </c>
      <c r="Q366" s="27" t="s">
        <v>240</v>
      </c>
      <c r="R366" s="27" t="s">
        <v>42</v>
      </c>
      <c r="S366" s="27" t="s">
        <v>1210</v>
      </c>
      <c r="T366" s="27" t="s">
        <v>1030</v>
      </c>
      <c r="U366" s="35">
        <v>867</v>
      </c>
    </row>
    <row r="367" spans="13:21" ht="26.25" thickBot="1">
      <c r="M367" s="117"/>
      <c r="N367" s="120"/>
      <c r="O367" s="117"/>
      <c r="P367" s="102" t="s">
        <v>1218</v>
      </c>
      <c r="Q367" s="27" t="s">
        <v>1219</v>
      </c>
      <c r="R367" s="27" t="s">
        <v>42</v>
      </c>
      <c r="S367" s="27" t="s">
        <v>1208</v>
      </c>
      <c r="T367" s="27" t="s">
        <v>705</v>
      </c>
      <c r="U367" s="35">
        <v>620</v>
      </c>
    </row>
    <row r="368" spans="13:21" ht="26.25" thickBot="1">
      <c r="M368" s="118"/>
      <c r="N368" s="121"/>
      <c r="O368" s="118"/>
      <c r="P368" s="30" t="s">
        <v>1220</v>
      </c>
      <c r="Q368" s="26" t="s">
        <v>249</v>
      </c>
      <c r="R368" s="26" t="s">
        <v>42</v>
      </c>
      <c r="S368" s="26" t="s">
        <v>1221</v>
      </c>
      <c r="T368" s="26" t="s">
        <v>1227</v>
      </c>
      <c r="U368" s="35">
        <v>854</v>
      </c>
    </row>
    <row r="369" spans="2:34" ht="179.25" thickBot="1">
      <c r="B369" s="3">
        <v>201</v>
      </c>
      <c r="C369" s="25" t="s">
        <v>1279</v>
      </c>
      <c r="D369" s="30">
        <v>0</v>
      </c>
      <c r="E369" s="34">
        <v>42593</v>
      </c>
      <c r="F369" s="30" t="s">
        <v>1059</v>
      </c>
      <c r="G369" s="30">
        <v>1639019448</v>
      </c>
      <c r="H369" s="30">
        <v>163901001</v>
      </c>
      <c r="I369" s="30"/>
      <c r="J369" s="30" t="s">
        <v>79</v>
      </c>
      <c r="K369" s="30" t="s">
        <v>1196</v>
      </c>
      <c r="L369" s="34">
        <v>42573</v>
      </c>
      <c r="M369" s="116" t="s">
        <v>1197</v>
      </c>
      <c r="N369" s="119">
        <v>42591</v>
      </c>
      <c r="O369" s="116" t="s">
        <v>1280</v>
      </c>
      <c r="P369" s="102" t="s">
        <v>1202</v>
      </c>
      <c r="Q369" s="27" t="s">
        <v>253</v>
      </c>
      <c r="R369" s="27" t="s">
        <v>42</v>
      </c>
      <c r="S369" s="27" t="s">
        <v>1203</v>
      </c>
      <c r="T369" s="27" t="s">
        <v>1281</v>
      </c>
      <c r="U369" s="35">
        <v>4183.4</v>
      </c>
      <c r="V369" s="25" t="s">
        <v>1201</v>
      </c>
      <c r="W369" s="26" t="s">
        <v>88</v>
      </c>
      <c r="X369" s="84">
        <v>165000938118</v>
      </c>
      <c r="Y369" s="26"/>
      <c r="Z369" s="26"/>
      <c r="AA369" s="26" t="s">
        <v>89</v>
      </c>
      <c r="AB369" s="63">
        <v>42735</v>
      </c>
      <c r="AC369" s="18"/>
      <c r="AD369" s="36"/>
      <c r="AE369" s="23"/>
      <c r="AF369" s="21"/>
      <c r="AG369" s="37"/>
      <c r="AH369" s="90">
        <v>14952.05</v>
      </c>
    </row>
    <row r="370" spans="13:21" ht="26.25" thickBot="1">
      <c r="M370" s="117"/>
      <c r="N370" s="120"/>
      <c r="O370" s="117"/>
      <c r="P370" s="102" t="s">
        <v>1206</v>
      </c>
      <c r="Q370" s="27" t="s">
        <v>257</v>
      </c>
      <c r="R370" s="27" t="s">
        <v>42</v>
      </c>
      <c r="S370" s="27" t="s">
        <v>250</v>
      </c>
      <c r="T370" s="27" t="s">
        <v>1030</v>
      </c>
      <c r="U370" s="35">
        <v>660</v>
      </c>
    </row>
    <row r="371" spans="13:21" ht="26.25" thickBot="1">
      <c r="M371" s="117"/>
      <c r="N371" s="120"/>
      <c r="O371" s="117"/>
      <c r="P371" s="102" t="s">
        <v>1218</v>
      </c>
      <c r="Q371" s="27" t="s">
        <v>1219</v>
      </c>
      <c r="R371" s="27" t="s">
        <v>42</v>
      </c>
      <c r="S371" s="27" t="s">
        <v>1208</v>
      </c>
      <c r="T371" s="27" t="s">
        <v>1030</v>
      </c>
      <c r="U371" s="35">
        <v>930</v>
      </c>
    </row>
    <row r="372" spans="13:21" ht="26.25" thickBot="1">
      <c r="M372" s="117"/>
      <c r="N372" s="120"/>
      <c r="O372" s="117"/>
      <c r="P372" s="102" t="s">
        <v>1199</v>
      </c>
      <c r="Q372" s="27" t="s">
        <v>236</v>
      </c>
      <c r="R372" s="27" t="s">
        <v>42</v>
      </c>
      <c r="S372" s="27" t="s">
        <v>1200</v>
      </c>
      <c r="T372" s="27" t="s">
        <v>998</v>
      </c>
      <c r="U372" s="35">
        <v>876</v>
      </c>
    </row>
    <row r="373" spans="13:21" ht="26.25" thickBot="1">
      <c r="M373" s="117"/>
      <c r="N373" s="120"/>
      <c r="O373" s="117"/>
      <c r="P373" s="102" t="s">
        <v>1204</v>
      </c>
      <c r="Q373" s="27" t="s">
        <v>261</v>
      </c>
      <c r="R373" s="27" t="s">
        <v>42</v>
      </c>
      <c r="S373" s="27" t="s">
        <v>1205</v>
      </c>
      <c r="T373" s="27" t="s">
        <v>311</v>
      </c>
      <c r="U373" s="35">
        <v>5328</v>
      </c>
    </row>
    <row r="374" spans="13:21" ht="26.25" thickBot="1">
      <c r="M374" s="117"/>
      <c r="N374" s="120"/>
      <c r="O374" s="117"/>
      <c r="P374" s="102" t="s">
        <v>1207</v>
      </c>
      <c r="Q374" s="27" t="s">
        <v>246</v>
      </c>
      <c r="R374" s="27" t="s">
        <v>42</v>
      </c>
      <c r="S374" s="27" t="s">
        <v>1208</v>
      </c>
      <c r="T374" s="27" t="s">
        <v>1030</v>
      </c>
      <c r="U374" s="35">
        <v>930</v>
      </c>
    </row>
    <row r="375" spans="13:21" ht="26.25" thickBot="1">
      <c r="M375" s="117"/>
      <c r="N375" s="120"/>
      <c r="O375" s="117"/>
      <c r="P375" s="102" t="s">
        <v>1209</v>
      </c>
      <c r="Q375" s="27" t="s">
        <v>240</v>
      </c>
      <c r="R375" s="27" t="s">
        <v>42</v>
      </c>
      <c r="S375" s="27" t="s">
        <v>1210</v>
      </c>
      <c r="T375" s="27" t="s">
        <v>705</v>
      </c>
      <c r="U375" s="35">
        <v>578</v>
      </c>
    </row>
    <row r="376" spans="13:21" ht="26.25" thickBot="1">
      <c r="M376" s="117"/>
      <c r="N376" s="120"/>
      <c r="O376" s="117"/>
      <c r="P376" s="102" t="s">
        <v>1220</v>
      </c>
      <c r="Q376" s="27" t="s">
        <v>249</v>
      </c>
      <c r="R376" s="27" t="s">
        <v>42</v>
      </c>
      <c r="S376" s="27" t="s">
        <v>1221</v>
      </c>
      <c r="T376" s="27" t="s">
        <v>1030</v>
      </c>
      <c r="U376" s="35">
        <v>732</v>
      </c>
    </row>
    <row r="377" spans="13:21" ht="26.25" thickBot="1">
      <c r="M377" s="118"/>
      <c r="N377" s="121"/>
      <c r="O377" s="118"/>
      <c r="P377" s="30" t="s">
        <v>1211</v>
      </c>
      <c r="Q377" s="26" t="s">
        <v>232</v>
      </c>
      <c r="R377" s="26" t="s">
        <v>42</v>
      </c>
      <c r="S377" s="26" t="s">
        <v>250</v>
      </c>
      <c r="T377" s="26" t="s">
        <v>1030</v>
      </c>
      <c r="U377" s="35">
        <v>660</v>
      </c>
    </row>
    <row r="378" spans="2:34" ht="179.25" thickBot="1">
      <c r="B378" s="3">
        <v>202</v>
      </c>
      <c r="C378" s="25" t="s">
        <v>1282</v>
      </c>
      <c r="D378" s="30">
        <v>0</v>
      </c>
      <c r="E378" s="34">
        <v>42593</v>
      </c>
      <c r="F378" s="30" t="s">
        <v>1010</v>
      </c>
      <c r="G378" s="30">
        <v>1639019423</v>
      </c>
      <c r="H378" s="30">
        <v>163901001</v>
      </c>
      <c r="I378" s="30"/>
      <c r="J378" s="30" t="s">
        <v>79</v>
      </c>
      <c r="K378" s="30" t="s">
        <v>1196</v>
      </c>
      <c r="L378" s="34">
        <v>42573</v>
      </c>
      <c r="M378" s="116" t="s">
        <v>1197</v>
      </c>
      <c r="N378" s="119">
        <v>42591</v>
      </c>
      <c r="O378" s="116" t="s">
        <v>1283</v>
      </c>
      <c r="P378" s="102" t="s">
        <v>1202</v>
      </c>
      <c r="Q378" s="27" t="s">
        <v>253</v>
      </c>
      <c r="R378" s="27" t="s">
        <v>42</v>
      </c>
      <c r="S378" s="27" t="s">
        <v>1203</v>
      </c>
      <c r="T378" s="27" t="s">
        <v>1234</v>
      </c>
      <c r="U378" s="35">
        <v>1609</v>
      </c>
      <c r="V378" s="25" t="s">
        <v>1201</v>
      </c>
      <c r="W378" s="26" t="s">
        <v>88</v>
      </c>
      <c r="X378" s="84">
        <v>165000938118</v>
      </c>
      <c r="Y378" s="26"/>
      <c r="Z378" s="26"/>
      <c r="AA378" s="26" t="s">
        <v>89</v>
      </c>
      <c r="AB378" s="63">
        <v>42735</v>
      </c>
      <c r="AC378" s="18"/>
      <c r="AD378" s="36"/>
      <c r="AE378" s="23"/>
      <c r="AF378" s="21"/>
      <c r="AG378" s="37"/>
      <c r="AH378" s="90">
        <v>5593.72</v>
      </c>
    </row>
    <row r="379" spans="13:21" ht="26.25" thickBot="1">
      <c r="M379" s="117"/>
      <c r="N379" s="120"/>
      <c r="O379" s="117"/>
      <c r="P379" s="102" t="s">
        <v>1204</v>
      </c>
      <c r="Q379" s="27" t="s">
        <v>261</v>
      </c>
      <c r="R379" s="27" t="s">
        <v>42</v>
      </c>
      <c r="S379" s="27" t="s">
        <v>1205</v>
      </c>
      <c r="T379" s="27" t="s">
        <v>1234</v>
      </c>
      <c r="U379" s="35">
        <v>1665</v>
      </c>
    </row>
    <row r="380" spans="13:21" ht="26.25" thickBot="1">
      <c r="M380" s="117"/>
      <c r="N380" s="120"/>
      <c r="O380" s="117"/>
      <c r="P380" s="102" t="s">
        <v>1207</v>
      </c>
      <c r="Q380" s="27" t="s">
        <v>246</v>
      </c>
      <c r="R380" s="27" t="s">
        <v>42</v>
      </c>
      <c r="S380" s="27" t="s">
        <v>1208</v>
      </c>
      <c r="T380" s="27" t="s">
        <v>1234</v>
      </c>
      <c r="U380" s="35">
        <v>775</v>
      </c>
    </row>
    <row r="381" spans="13:21" ht="26.25" thickBot="1">
      <c r="M381" s="117"/>
      <c r="N381" s="120"/>
      <c r="O381" s="117"/>
      <c r="P381" s="102" t="s">
        <v>1209</v>
      </c>
      <c r="Q381" s="27" t="s">
        <v>240</v>
      </c>
      <c r="R381" s="27" t="s">
        <v>42</v>
      </c>
      <c r="S381" s="27" t="s">
        <v>1210</v>
      </c>
      <c r="T381" s="27" t="s">
        <v>1234</v>
      </c>
      <c r="U381" s="35">
        <v>722.5</v>
      </c>
    </row>
    <row r="382" spans="13:21" ht="26.25" thickBot="1">
      <c r="M382" s="117"/>
      <c r="N382" s="120"/>
      <c r="O382" s="117"/>
      <c r="P382" s="102" t="s">
        <v>1218</v>
      </c>
      <c r="Q382" s="27" t="s">
        <v>1219</v>
      </c>
      <c r="R382" s="27" t="s">
        <v>42</v>
      </c>
      <c r="S382" s="27" t="s">
        <v>1208</v>
      </c>
      <c r="T382" s="27" t="s">
        <v>1012</v>
      </c>
      <c r="U382" s="35">
        <v>558</v>
      </c>
    </row>
    <row r="383" spans="13:21" ht="26.25" thickBot="1">
      <c r="M383" s="118"/>
      <c r="N383" s="121"/>
      <c r="O383" s="118"/>
      <c r="P383" s="30" t="s">
        <v>1220</v>
      </c>
      <c r="Q383" s="26" t="s">
        <v>249</v>
      </c>
      <c r="R383" s="26" t="s">
        <v>42</v>
      </c>
      <c r="S383" s="26" t="s">
        <v>1221</v>
      </c>
      <c r="T383" s="26" t="s">
        <v>687</v>
      </c>
      <c r="U383" s="35">
        <v>244</v>
      </c>
    </row>
    <row r="384" spans="2:34" ht="179.25" thickBot="1">
      <c r="B384" s="3">
        <v>203</v>
      </c>
      <c r="C384" s="25" t="s">
        <v>1284</v>
      </c>
      <c r="D384" s="30">
        <v>0</v>
      </c>
      <c r="E384" s="34">
        <v>42593</v>
      </c>
      <c r="F384" s="30" t="s">
        <v>1066</v>
      </c>
      <c r="G384" s="30">
        <v>1639019864</v>
      </c>
      <c r="H384" s="30">
        <v>163901001</v>
      </c>
      <c r="I384" s="30"/>
      <c r="J384" s="30" t="s">
        <v>79</v>
      </c>
      <c r="K384" s="30" t="s">
        <v>1196</v>
      </c>
      <c r="L384" s="34">
        <v>42573</v>
      </c>
      <c r="M384" s="116" t="s">
        <v>1197</v>
      </c>
      <c r="N384" s="119">
        <v>42591</v>
      </c>
      <c r="O384" s="116" t="s">
        <v>1285</v>
      </c>
      <c r="P384" s="102" t="s">
        <v>1209</v>
      </c>
      <c r="Q384" s="27" t="s">
        <v>240</v>
      </c>
      <c r="R384" s="27" t="s">
        <v>42</v>
      </c>
      <c r="S384" s="27" t="s">
        <v>1210</v>
      </c>
      <c r="T384" s="27" t="s">
        <v>687</v>
      </c>
      <c r="U384" s="35">
        <v>289</v>
      </c>
      <c r="V384" s="25" t="s">
        <v>1201</v>
      </c>
      <c r="W384" s="26" t="s">
        <v>88</v>
      </c>
      <c r="X384" s="84">
        <v>165000938118</v>
      </c>
      <c r="Y384" s="26"/>
      <c r="Z384" s="26"/>
      <c r="AA384" s="26" t="s">
        <v>89</v>
      </c>
      <c r="AB384" s="63">
        <v>42735</v>
      </c>
      <c r="AC384" s="18"/>
      <c r="AD384" s="36"/>
      <c r="AE384" s="23"/>
      <c r="AF384" s="21"/>
      <c r="AG384" s="37"/>
      <c r="AH384" s="90">
        <v>2831.54</v>
      </c>
    </row>
    <row r="385" spans="13:21" ht="26.25" thickBot="1">
      <c r="M385" s="117"/>
      <c r="N385" s="120"/>
      <c r="O385" s="117"/>
      <c r="P385" s="102" t="s">
        <v>1202</v>
      </c>
      <c r="Q385" s="27" t="s">
        <v>253</v>
      </c>
      <c r="R385" s="27" t="s">
        <v>42</v>
      </c>
      <c r="S385" s="27" t="s">
        <v>1203</v>
      </c>
      <c r="T385" s="27" t="s">
        <v>687</v>
      </c>
      <c r="U385" s="35">
        <v>643.6</v>
      </c>
    </row>
    <row r="386" spans="13:21" ht="26.25" thickBot="1">
      <c r="M386" s="117"/>
      <c r="N386" s="120"/>
      <c r="O386" s="117"/>
      <c r="P386" s="102" t="s">
        <v>1207</v>
      </c>
      <c r="Q386" s="27" t="s">
        <v>246</v>
      </c>
      <c r="R386" s="27" t="s">
        <v>42</v>
      </c>
      <c r="S386" s="27" t="s">
        <v>1208</v>
      </c>
      <c r="T386" s="27" t="s">
        <v>687</v>
      </c>
      <c r="U386" s="35">
        <v>310</v>
      </c>
    </row>
    <row r="387" spans="13:21" ht="26.25" thickBot="1">
      <c r="M387" s="117"/>
      <c r="N387" s="120"/>
      <c r="O387" s="117"/>
      <c r="P387" s="102" t="s">
        <v>1211</v>
      </c>
      <c r="Q387" s="27" t="s">
        <v>232</v>
      </c>
      <c r="R387" s="27" t="s">
        <v>42</v>
      </c>
      <c r="S387" s="27" t="s">
        <v>250</v>
      </c>
      <c r="T387" s="27" t="s">
        <v>687</v>
      </c>
      <c r="U387" s="35">
        <v>220</v>
      </c>
    </row>
    <row r="388" spans="13:21" ht="26.25" thickBot="1">
      <c r="M388" s="117"/>
      <c r="N388" s="120"/>
      <c r="O388" s="117"/>
      <c r="P388" s="102" t="s">
        <v>1204</v>
      </c>
      <c r="Q388" s="27" t="s">
        <v>261</v>
      </c>
      <c r="R388" s="27" t="s">
        <v>42</v>
      </c>
      <c r="S388" s="27" t="s">
        <v>1205</v>
      </c>
      <c r="T388" s="27" t="s">
        <v>687</v>
      </c>
      <c r="U388" s="35">
        <v>666</v>
      </c>
    </row>
    <row r="389" spans="13:21" ht="26.25" thickBot="1">
      <c r="M389" s="117"/>
      <c r="N389" s="120"/>
      <c r="O389" s="117"/>
      <c r="P389" s="102" t="s">
        <v>1199</v>
      </c>
      <c r="Q389" s="27" t="s">
        <v>236</v>
      </c>
      <c r="R389" s="27" t="s">
        <v>42</v>
      </c>
      <c r="S389" s="27" t="s">
        <v>1200</v>
      </c>
      <c r="T389" s="27" t="s">
        <v>1286</v>
      </c>
      <c r="U389" s="35">
        <v>131.4</v>
      </c>
    </row>
    <row r="390" spans="13:21" ht="26.25" thickBot="1">
      <c r="M390" s="117"/>
      <c r="N390" s="120"/>
      <c r="O390" s="117"/>
      <c r="P390" s="102" t="s">
        <v>1220</v>
      </c>
      <c r="Q390" s="27" t="s">
        <v>249</v>
      </c>
      <c r="R390" s="27" t="s">
        <v>42</v>
      </c>
      <c r="S390" s="27" t="s">
        <v>1221</v>
      </c>
      <c r="T390" s="27" t="s">
        <v>687</v>
      </c>
      <c r="U390" s="35">
        <v>244</v>
      </c>
    </row>
    <row r="391" spans="13:21" ht="26.25" thickBot="1">
      <c r="M391" s="118"/>
      <c r="N391" s="121"/>
      <c r="O391" s="118"/>
      <c r="P391" s="30" t="s">
        <v>1218</v>
      </c>
      <c r="Q391" s="26" t="s">
        <v>1219</v>
      </c>
      <c r="R391" s="26" t="s">
        <v>42</v>
      </c>
      <c r="S391" s="26" t="s">
        <v>1208</v>
      </c>
      <c r="T391" s="26" t="s">
        <v>687</v>
      </c>
      <c r="U391" s="35">
        <v>310</v>
      </c>
    </row>
    <row r="392" spans="2:34" ht="204.75" thickBot="1">
      <c r="B392" s="3">
        <v>204</v>
      </c>
      <c r="C392" s="25" t="s">
        <v>1287</v>
      </c>
      <c r="D392" s="30">
        <v>0</v>
      </c>
      <c r="E392" s="34">
        <v>42594</v>
      </c>
      <c r="F392" s="30" t="s">
        <v>996</v>
      </c>
      <c r="G392" s="30">
        <v>1639019399</v>
      </c>
      <c r="H392" s="30">
        <v>163901001</v>
      </c>
      <c r="I392" s="30"/>
      <c r="J392" s="30" t="s">
        <v>79</v>
      </c>
      <c r="K392" s="30" t="s">
        <v>1015</v>
      </c>
      <c r="L392" s="34">
        <v>42573</v>
      </c>
      <c r="M392" s="30" t="s">
        <v>1016</v>
      </c>
      <c r="N392" s="34">
        <v>42593</v>
      </c>
      <c r="O392" s="30" t="s">
        <v>1288</v>
      </c>
      <c r="P392" s="30" t="s">
        <v>1018</v>
      </c>
      <c r="Q392" s="26" t="s">
        <v>1019</v>
      </c>
      <c r="R392" s="26" t="s">
        <v>41</v>
      </c>
      <c r="S392" s="26" t="s">
        <v>1020</v>
      </c>
      <c r="T392" s="26" t="s">
        <v>1178</v>
      </c>
      <c r="U392" s="35">
        <v>18470.4</v>
      </c>
      <c r="V392" s="30" t="s">
        <v>1022</v>
      </c>
      <c r="W392" s="26" t="s">
        <v>1023</v>
      </c>
      <c r="X392" s="26">
        <v>1636006546</v>
      </c>
      <c r="Y392" s="26">
        <v>163601001</v>
      </c>
      <c r="Z392" s="26"/>
      <c r="AA392" s="26" t="s">
        <v>1024</v>
      </c>
      <c r="AB392" s="63">
        <v>42735</v>
      </c>
      <c r="AC392" s="18"/>
      <c r="AD392" s="36"/>
      <c r="AE392" s="23"/>
      <c r="AF392" s="21"/>
      <c r="AG392" s="37"/>
      <c r="AH392" s="90">
        <v>21840</v>
      </c>
    </row>
    <row r="393" spans="2:34" ht="204.75" thickBot="1">
      <c r="B393" s="3">
        <v>205</v>
      </c>
      <c r="C393" s="25" t="s">
        <v>1289</v>
      </c>
      <c r="D393" s="30">
        <v>0</v>
      </c>
      <c r="E393" s="34">
        <v>42594</v>
      </c>
      <c r="F393" s="30" t="s">
        <v>1290</v>
      </c>
      <c r="G393" s="30">
        <v>1639018973</v>
      </c>
      <c r="H393" s="30">
        <v>163901001</v>
      </c>
      <c r="I393" s="30"/>
      <c r="J393" s="30" t="s">
        <v>79</v>
      </c>
      <c r="K393" s="30" t="s">
        <v>1015</v>
      </c>
      <c r="L393" s="34">
        <v>42573</v>
      </c>
      <c r="M393" s="30" t="s">
        <v>1016</v>
      </c>
      <c r="N393" s="34">
        <v>42593</v>
      </c>
      <c r="O393" s="30" t="s">
        <v>1291</v>
      </c>
      <c r="P393" s="30" t="s">
        <v>1018</v>
      </c>
      <c r="Q393" s="26" t="s">
        <v>1019</v>
      </c>
      <c r="R393" s="26" t="s">
        <v>41</v>
      </c>
      <c r="S393" s="26" t="s">
        <v>1020</v>
      </c>
      <c r="T393" s="26" t="s">
        <v>1002</v>
      </c>
      <c r="U393" s="35">
        <v>2131.2</v>
      </c>
      <c r="V393" s="30" t="s">
        <v>1022</v>
      </c>
      <c r="W393" s="26" t="s">
        <v>1023</v>
      </c>
      <c r="X393" s="26">
        <v>1636006546</v>
      </c>
      <c r="Y393" s="26">
        <v>163601001</v>
      </c>
      <c r="Z393" s="26"/>
      <c r="AA393" s="26" t="s">
        <v>1024</v>
      </c>
      <c r="AB393" s="63">
        <v>42735</v>
      </c>
      <c r="AC393" s="18"/>
      <c r="AD393" s="36"/>
      <c r="AE393" s="23"/>
      <c r="AF393" s="21"/>
      <c r="AG393" s="37"/>
      <c r="AH393" s="90">
        <v>2520</v>
      </c>
    </row>
    <row r="394" spans="2:34" ht="204.75" thickBot="1">
      <c r="B394" s="3">
        <v>206</v>
      </c>
      <c r="C394" s="25" t="s">
        <v>1292</v>
      </c>
      <c r="D394" s="30">
        <v>0</v>
      </c>
      <c r="E394" s="34">
        <v>42594</v>
      </c>
      <c r="F394" s="30" t="s">
        <v>955</v>
      </c>
      <c r="G394" s="30">
        <v>1639019007</v>
      </c>
      <c r="H394" s="30">
        <v>163901001</v>
      </c>
      <c r="I394" s="30"/>
      <c r="J394" s="30" t="s">
        <v>79</v>
      </c>
      <c r="K394" s="30" t="s">
        <v>1196</v>
      </c>
      <c r="L394" s="34">
        <v>42573</v>
      </c>
      <c r="M394" s="116" t="s">
        <v>1197</v>
      </c>
      <c r="N394" s="119">
        <v>42591</v>
      </c>
      <c r="O394" s="116" t="s">
        <v>1293</v>
      </c>
      <c r="P394" s="102" t="s">
        <v>1202</v>
      </c>
      <c r="Q394" s="27" t="s">
        <v>253</v>
      </c>
      <c r="R394" s="27" t="s">
        <v>42</v>
      </c>
      <c r="S394" s="27" t="s">
        <v>1203</v>
      </c>
      <c r="T394" s="27" t="s">
        <v>998</v>
      </c>
      <c r="U394" s="35">
        <v>2574.4</v>
      </c>
      <c r="V394" s="25" t="s">
        <v>1201</v>
      </c>
      <c r="W394" s="26" t="s">
        <v>88</v>
      </c>
      <c r="X394" s="84">
        <v>165000938118</v>
      </c>
      <c r="Y394" s="26"/>
      <c r="Z394" s="26"/>
      <c r="AA394" s="26" t="s">
        <v>89</v>
      </c>
      <c r="AB394" s="63">
        <v>42735</v>
      </c>
      <c r="AC394" s="18"/>
      <c r="AD394" s="36"/>
      <c r="AE394" s="23"/>
      <c r="AF394" s="21"/>
      <c r="AG394" s="37"/>
      <c r="AH394" s="90">
        <v>10099.65</v>
      </c>
    </row>
    <row r="395" spans="13:21" ht="26.25" thickBot="1">
      <c r="M395" s="117"/>
      <c r="N395" s="120"/>
      <c r="O395" s="117"/>
      <c r="P395" s="102" t="s">
        <v>1209</v>
      </c>
      <c r="Q395" s="27" t="s">
        <v>240</v>
      </c>
      <c r="R395" s="27" t="s">
        <v>42</v>
      </c>
      <c r="S395" s="27" t="s">
        <v>1210</v>
      </c>
      <c r="T395" s="27" t="s">
        <v>1234</v>
      </c>
      <c r="U395" s="35">
        <v>722.5</v>
      </c>
    </row>
    <row r="396" spans="13:21" ht="26.25" thickBot="1">
      <c r="M396" s="117"/>
      <c r="N396" s="120"/>
      <c r="O396" s="117"/>
      <c r="P396" s="102" t="s">
        <v>1206</v>
      </c>
      <c r="Q396" s="27" t="s">
        <v>257</v>
      </c>
      <c r="R396" s="27" t="s">
        <v>42</v>
      </c>
      <c r="S396" s="27" t="s">
        <v>250</v>
      </c>
      <c r="T396" s="27" t="s">
        <v>705</v>
      </c>
      <c r="U396" s="35">
        <v>440</v>
      </c>
    </row>
    <row r="397" spans="13:21" ht="26.25" thickBot="1">
      <c r="M397" s="117"/>
      <c r="N397" s="120"/>
      <c r="O397" s="117"/>
      <c r="P397" s="102" t="s">
        <v>1218</v>
      </c>
      <c r="Q397" s="27" t="s">
        <v>1219</v>
      </c>
      <c r="R397" s="27" t="s">
        <v>42</v>
      </c>
      <c r="S397" s="27" t="s">
        <v>1208</v>
      </c>
      <c r="T397" s="27" t="s">
        <v>1030</v>
      </c>
      <c r="U397" s="35">
        <v>930</v>
      </c>
    </row>
    <row r="398" spans="13:21" ht="26.25" thickBot="1">
      <c r="M398" s="117"/>
      <c r="N398" s="120"/>
      <c r="O398" s="117"/>
      <c r="P398" s="102" t="s">
        <v>1199</v>
      </c>
      <c r="Q398" s="27" t="s">
        <v>236</v>
      </c>
      <c r="R398" s="27" t="s">
        <v>42</v>
      </c>
      <c r="S398" s="27" t="s">
        <v>250</v>
      </c>
      <c r="T398" s="27" t="s">
        <v>64</v>
      </c>
      <c r="U398" s="35">
        <v>22</v>
      </c>
    </row>
    <row r="399" spans="13:21" ht="26.25" thickBot="1">
      <c r="M399" s="117"/>
      <c r="N399" s="120"/>
      <c r="O399" s="117"/>
      <c r="P399" s="102" t="s">
        <v>1207</v>
      </c>
      <c r="Q399" s="27" t="s">
        <v>246</v>
      </c>
      <c r="R399" s="27" t="s">
        <v>42</v>
      </c>
      <c r="S399" s="27" t="s">
        <v>1208</v>
      </c>
      <c r="T399" s="27" t="s">
        <v>1030</v>
      </c>
      <c r="U399" s="35">
        <v>930</v>
      </c>
    </row>
    <row r="400" spans="13:21" ht="26.25" thickBot="1">
      <c r="M400" s="117"/>
      <c r="N400" s="120"/>
      <c r="O400" s="117"/>
      <c r="P400" s="102" t="s">
        <v>1220</v>
      </c>
      <c r="Q400" s="27" t="s">
        <v>249</v>
      </c>
      <c r="R400" s="27" t="s">
        <v>42</v>
      </c>
      <c r="S400" s="27" t="s">
        <v>1221</v>
      </c>
      <c r="T400" s="27" t="s">
        <v>687</v>
      </c>
      <c r="U400" s="35">
        <v>244</v>
      </c>
    </row>
    <row r="401" spans="13:21" ht="26.25" thickBot="1">
      <c r="M401" s="117"/>
      <c r="N401" s="120"/>
      <c r="O401" s="117"/>
      <c r="P401" s="102" t="s">
        <v>1204</v>
      </c>
      <c r="Q401" s="27" t="s">
        <v>261</v>
      </c>
      <c r="R401" s="27" t="s">
        <v>42</v>
      </c>
      <c r="S401" s="27" t="s">
        <v>1205</v>
      </c>
      <c r="T401" s="27" t="s">
        <v>49</v>
      </c>
      <c r="U401" s="35">
        <v>3330</v>
      </c>
    </row>
    <row r="402" spans="13:21" ht="26.25" thickBot="1">
      <c r="M402" s="117"/>
      <c r="N402" s="120"/>
      <c r="O402" s="117"/>
      <c r="P402" s="102" t="s">
        <v>1211</v>
      </c>
      <c r="Q402" s="27" t="s">
        <v>232</v>
      </c>
      <c r="R402" s="27" t="s">
        <v>42</v>
      </c>
      <c r="S402" s="27" t="s">
        <v>250</v>
      </c>
      <c r="T402" s="27" t="s">
        <v>1087</v>
      </c>
      <c r="U402" s="35">
        <v>330</v>
      </c>
    </row>
    <row r="403" spans="13:21" ht="26.25" thickBot="1">
      <c r="M403" s="117"/>
      <c r="N403" s="120"/>
      <c r="O403" s="117"/>
      <c r="P403" s="102" t="s">
        <v>1199</v>
      </c>
      <c r="Q403" s="27" t="s">
        <v>236</v>
      </c>
      <c r="R403" s="27" t="s">
        <v>42</v>
      </c>
      <c r="S403" s="27" t="s">
        <v>1200</v>
      </c>
      <c r="T403" s="27" t="s">
        <v>1294</v>
      </c>
      <c r="U403" s="35">
        <v>416.1</v>
      </c>
    </row>
    <row r="404" spans="13:21" ht="26.25" thickBot="1">
      <c r="M404" s="118"/>
      <c r="N404" s="121"/>
      <c r="O404" s="118"/>
      <c r="P404" s="30" t="s">
        <v>1211</v>
      </c>
      <c r="Q404" s="26" t="s">
        <v>232</v>
      </c>
      <c r="R404" s="26" t="s">
        <v>42</v>
      </c>
      <c r="S404" s="26" t="s">
        <v>1295</v>
      </c>
      <c r="T404" s="26" t="s">
        <v>1296</v>
      </c>
      <c r="U404" s="35">
        <v>114.05</v>
      </c>
    </row>
    <row r="405" spans="2:34" ht="192" customHeight="1" thickBot="1">
      <c r="B405" s="3">
        <v>207</v>
      </c>
      <c r="C405" s="25" t="s">
        <v>1297</v>
      </c>
      <c r="D405" s="30">
        <v>0</v>
      </c>
      <c r="E405" s="34">
        <v>42594</v>
      </c>
      <c r="F405" s="30" t="s">
        <v>937</v>
      </c>
      <c r="G405" s="30">
        <v>1639019102</v>
      </c>
      <c r="H405" s="30">
        <v>163901001</v>
      </c>
      <c r="I405" s="30"/>
      <c r="J405" s="30" t="s">
        <v>79</v>
      </c>
      <c r="K405" s="30" t="s">
        <v>1196</v>
      </c>
      <c r="L405" s="34">
        <v>42573</v>
      </c>
      <c r="M405" s="116" t="s">
        <v>1197</v>
      </c>
      <c r="N405" s="119">
        <v>42591</v>
      </c>
      <c r="O405" s="116" t="s">
        <v>1298</v>
      </c>
      <c r="P405" s="102" t="s">
        <v>1202</v>
      </c>
      <c r="Q405" s="27" t="s">
        <v>253</v>
      </c>
      <c r="R405" s="27" t="s">
        <v>42</v>
      </c>
      <c r="S405" s="27" t="s">
        <v>1203</v>
      </c>
      <c r="T405" s="27" t="s">
        <v>311</v>
      </c>
      <c r="U405" s="35">
        <v>5148.8</v>
      </c>
      <c r="V405" s="25" t="s">
        <v>1201</v>
      </c>
      <c r="W405" s="26" t="s">
        <v>88</v>
      </c>
      <c r="X405" s="84">
        <v>165000938118</v>
      </c>
      <c r="Y405" s="26"/>
      <c r="Z405" s="26"/>
      <c r="AA405" s="26" t="s">
        <v>89</v>
      </c>
      <c r="AB405" s="63">
        <v>42735</v>
      </c>
      <c r="AC405" s="18"/>
      <c r="AD405" s="36"/>
      <c r="AE405" s="23"/>
      <c r="AF405" s="21"/>
      <c r="AG405" s="37"/>
      <c r="AH405" s="90">
        <v>15542.5</v>
      </c>
    </row>
    <row r="406" spans="13:21" ht="26.25" thickBot="1">
      <c r="M406" s="117"/>
      <c r="N406" s="120"/>
      <c r="O406" s="117"/>
      <c r="P406" s="102" t="s">
        <v>1204</v>
      </c>
      <c r="Q406" s="27" t="s">
        <v>261</v>
      </c>
      <c r="R406" s="27" t="s">
        <v>42</v>
      </c>
      <c r="S406" s="27" t="s">
        <v>1205</v>
      </c>
      <c r="T406" s="27" t="s">
        <v>311</v>
      </c>
      <c r="U406" s="35">
        <v>5328</v>
      </c>
    </row>
    <row r="407" spans="13:21" ht="26.25" thickBot="1">
      <c r="M407" s="117"/>
      <c r="N407" s="120"/>
      <c r="O407" s="117"/>
      <c r="P407" s="102" t="s">
        <v>1206</v>
      </c>
      <c r="Q407" s="27" t="s">
        <v>257</v>
      </c>
      <c r="R407" s="27" t="s">
        <v>42</v>
      </c>
      <c r="S407" s="27" t="s">
        <v>250</v>
      </c>
      <c r="T407" s="27" t="s">
        <v>687</v>
      </c>
      <c r="U407" s="35">
        <v>220</v>
      </c>
    </row>
    <row r="408" spans="13:21" ht="26.25" thickBot="1">
      <c r="M408" s="117"/>
      <c r="N408" s="120"/>
      <c r="O408" s="117"/>
      <c r="P408" s="102" t="s">
        <v>1207</v>
      </c>
      <c r="Q408" s="27" t="s">
        <v>246</v>
      </c>
      <c r="R408" s="27" t="s">
        <v>42</v>
      </c>
      <c r="S408" s="27" t="s">
        <v>1208</v>
      </c>
      <c r="T408" s="27" t="s">
        <v>49</v>
      </c>
      <c r="U408" s="35">
        <v>1550</v>
      </c>
    </row>
    <row r="409" spans="13:21" ht="26.25" thickBot="1">
      <c r="M409" s="117"/>
      <c r="N409" s="120"/>
      <c r="O409" s="117"/>
      <c r="P409" s="102" t="s">
        <v>1209</v>
      </c>
      <c r="Q409" s="27" t="s">
        <v>240</v>
      </c>
      <c r="R409" s="27" t="s">
        <v>42</v>
      </c>
      <c r="S409" s="27" t="s">
        <v>1210</v>
      </c>
      <c r="T409" s="27" t="s">
        <v>49</v>
      </c>
      <c r="U409" s="35">
        <v>1445</v>
      </c>
    </row>
    <row r="410" spans="13:21" ht="26.25" thickBot="1">
      <c r="M410" s="117"/>
      <c r="N410" s="120"/>
      <c r="O410" s="117"/>
      <c r="P410" s="102" t="s">
        <v>1218</v>
      </c>
      <c r="Q410" s="27" t="s">
        <v>1219</v>
      </c>
      <c r="R410" s="27" t="s">
        <v>42</v>
      </c>
      <c r="S410" s="27" t="s">
        <v>1208</v>
      </c>
      <c r="T410" s="27" t="s">
        <v>49</v>
      </c>
      <c r="U410" s="35">
        <v>1550</v>
      </c>
    </row>
    <row r="411" spans="13:21" ht="26.25" thickBot="1">
      <c r="M411" s="118"/>
      <c r="N411" s="121"/>
      <c r="O411" s="118"/>
      <c r="P411" s="30" t="s">
        <v>1220</v>
      </c>
      <c r="Q411" s="26" t="s">
        <v>249</v>
      </c>
      <c r="R411" s="26" t="s">
        <v>42</v>
      </c>
      <c r="S411" s="26" t="s">
        <v>1221</v>
      </c>
      <c r="T411" s="26" t="s">
        <v>687</v>
      </c>
      <c r="U411" s="35">
        <v>244</v>
      </c>
    </row>
    <row r="412" spans="2:36" ht="179.25" thickBot="1">
      <c r="B412" s="3">
        <v>208</v>
      </c>
      <c r="C412" s="25" t="s">
        <v>1299</v>
      </c>
      <c r="D412" s="30">
        <v>0</v>
      </c>
      <c r="E412" s="34">
        <v>42594</v>
      </c>
      <c r="F412" s="30" t="s">
        <v>1014</v>
      </c>
      <c r="G412" s="30">
        <v>1639018726</v>
      </c>
      <c r="H412" s="30">
        <v>163901001</v>
      </c>
      <c r="I412" s="30"/>
      <c r="J412" s="30" t="s">
        <v>79</v>
      </c>
      <c r="K412" s="30" t="s">
        <v>1300</v>
      </c>
      <c r="L412" s="34">
        <v>42573</v>
      </c>
      <c r="M412" s="116" t="s">
        <v>1301</v>
      </c>
      <c r="N412" s="119">
        <v>42591</v>
      </c>
      <c r="O412" s="116" t="s">
        <v>1302</v>
      </c>
      <c r="P412" s="102" t="s">
        <v>1303</v>
      </c>
      <c r="Q412" s="27" t="s">
        <v>215</v>
      </c>
      <c r="R412" s="27" t="s">
        <v>42</v>
      </c>
      <c r="S412" s="27" t="s">
        <v>833</v>
      </c>
      <c r="T412" s="27" t="s">
        <v>1304</v>
      </c>
      <c r="U412" s="35">
        <v>30250</v>
      </c>
      <c r="V412" s="25" t="s">
        <v>1201</v>
      </c>
      <c r="W412" s="26" t="s">
        <v>88</v>
      </c>
      <c r="X412" s="84">
        <v>165000938118</v>
      </c>
      <c r="Y412" s="26"/>
      <c r="Z412" s="26"/>
      <c r="AA412" s="26" t="s">
        <v>89</v>
      </c>
      <c r="AB412" s="63">
        <v>42735</v>
      </c>
      <c r="AC412" s="18"/>
      <c r="AD412" s="36"/>
      <c r="AE412" s="23"/>
      <c r="AF412" s="21"/>
      <c r="AG412" s="37"/>
      <c r="AH412" s="90">
        <v>135570</v>
      </c>
      <c r="AI412" s="72">
        <v>3</v>
      </c>
      <c r="AJ412" s="83">
        <v>1</v>
      </c>
    </row>
    <row r="413" spans="13:21" ht="26.25" thickBot="1">
      <c r="M413" s="117"/>
      <c r="N413" s="120"/>
      <c r="O413" s="117"/>
      <c r="P413" s="102" t="s">
        <v>1305</v>
      </c>
      <c r="Q413" s="27" t="s">
        <v>207</v>
      </c>
      <c r="R413" s="27" t="s">
        <v>42</v>
      </c>
      <c r="S413" s="27" t="s">
        <v>311</v>
      </c>
      <c r="T413" s="27" t="s">
        <v>1156</v>
      </c>
      <c r="U413" s="35">
        <v>24000</v>
      </c>
    </row>
    <row r="414" spans="13:21" ht="26.25" thickBot="1">
      <c r="M414" s="117"/>
      <c r="N414" s="120"/>
      <c r="O414" s="117"/>
      <c r="P414" s="102" t="s">
        <v>1306</v>
      </c>
      <c r="Q414" s="27" t="s">
        <v>203</v>
      </c>
      <c r="R414" s="27" t="s">
        <v>42</v>
      </c>
      <c r="S414" s="27" t="s">
        <v>1006</v>
      </c>
      <c r="T414" s="27" t="s">
        <v>1307</v>
      </c>
      <c r="U414" s="35">
        <v>30240</v>
      </c>
    </row>
    <row r="415" spans="13:21" ht="26.25" thickBot="1">
      <c r="M415" s="118"/>
      <c r="N415" s="121"/>
      <c r="O415" s="118"/>
      <c r="P415" s="30" t="s">
        <v>1308</v>
      </c>
      <c r="Q415" s="26" t="s">
        <v>1309</v>
      </c>
      <c r="R415" s="26" t="s">
        <v>42</v>
      </c>
      <c r="S415" s="26" t="s">
        <v>1310</v>
      </c>
      <c r="T415" s="26" t="s">
        <v>1099</v>
      </c>
      <c r="U415" s="35">
        <v>24849.2</v>
      </c>
    </row>
    <row r="416" spans="2:34" ht="179.25" thickBot="1">
      <c r="B416" s="3">
        <v>209</v>
      </c>
      <c r="C416" s="25" t="s">
        <v>1311</v>
      </c>
      <c r="D416" s="30">
        <v>0</v>
      </c>
      <c r="E416" s="34">
        <v>42594</v>
      </c>
      <c r="F416" s="30" t="s">
        <v>1216</v>
      </c>
      <c r="G416" s="30">
        <v>1639019631</v>
      </c>
      <c r="H416" s="30">
        <v>163901001</v>
      </c>
      <c r="I416" s="30"/>
      <c r="J416" s="30" t="s">
        <v>79</v>
      </c>
      <c r="K416" s="30" t="s">
        <v>1300</v>
      </c>
      <c r="L416" s="34">
        <v>42573</v>
      </c>
      <c r="M416" s="116" t="s">
        <v>1301</v>
      </c>
      <c r="N416" s="119">
        <v>42591</v>
      </c>
      <c r="O416" s="116" t="s">
        <v>1312</v>
      </c>
      <c r="P416" s="102" t="s">
        <v>1306</v>
      </c>
      <c r="Q416" s="27" t="s">
        <v>203</v>
      </c>
      <c r="R416" s="27" t="s">
        <v>42</v>
      </c>
      <c r="S416" s="27" t="s">
        <v>1006</v>
      </c>
      <c r="T416" s="27" t="s">
        <v>1057</v>
      </c>
      <c r="U416" s="35">
        <v>16800</v>
      </c>
      <c r="V416" s="25" t="s">
        <v>1201</v>
      </c>
      <c r="W416" s="26" t="s">
        <v>88</v>
      </c>
      <c r="X416" s="84">
        <v>165000938118</v>
      </c>
      <c r="Y416" s="26"/>
      <c r="Z416" s="26"/>
      <c r="AA416" s="26" t="s">
        <v>89</v>
      </c>
      <c r="AB416" s="63">
        <v>42735</v>
      </c>
      <c r="AC416" s="18"/>
      <c r="AD416" s="36"/>
      <c r="AE416" s="23"/>
      <c r="AF416" s="21"/>
      <c r="AG416" s="37"/>
      <c r="AH416" s="90">
        <v>83800</v>
      </c>
    </row>
    <row r="417" spans="13:21" ht="26.25" thickBot="1">
      <c r="M417" s="117"/>
      <c r="N417" s="120"/>
      <c r="O417" s="117"/>
      <c r="P417" s="102" t="s">
        <v>1308</v>
      </c>
      <c r="Q417" s="27" t="s">
        <v>1309</v>
      </c>
      <c r="R417" s="27" t="s">
        <v>42</v>
      </c>
      <c r="S417" s="27" t="s">
        <v>1310</v>
      </c>
      <c r="T417" s="27" t="s">
        <v>1057</v>
      </c>
      <c r="U417" s="35">
        <v>13432</v>
      </c>
    </row>
    <row r="418" spans="13:21" ht="26.25" thickBot="1">
      <c r="M418" s="117"/>
      <c r="N418" s="120"/>
      <c r="O418" s="117"/>
      <c r="P418" s="102" t="s">
        <v>1305</v>
      </c>
      <c r="Q418" s="27" t="s">
        <v>207</v>
      </c>
      <c r="R418" s="27" t="s">
        <v>42</v>
      </c>
      <c r="S418" s="27" t="s">
        <v>311</v>
      </c>
      <c r="T418" s="27" t="s">
        <v>1057</v>
      </c>
      <c r="U418" s="35">
        <v>16000</v>
      </c>
    </row>
    <row r="419" spans="13:21" ht="26.25" thickBot="1">
      <c r="M419" s="118"/>
      <c r="N419" s="121"/>
      <c r="O419" s="118"/>
      <c r="P419" s="30" t="s">
        <v>1313</v>
      </c>
      <c r="Q419" s="26" t="s">
        <v>215</v>
      </c>
      <c r="R419" s="26" t="s">
        <v>42</v>
      </c>
      <c r="S419" s="26" t="s">
        <v>833</v>
      </c>
      <c r="T419" s="26" t="s">
        <v>1057</v>
      </c>
      <c r="U419" s="35">
        <v>22000</v>
      </c>
    </row>
    <row r="420" spans="2:34" ht="179.25" thickBot="1">
      <c r="B420" s="3">
        <v>210</v>
      </c>
      <c r="C420" s="25" t="s">
        <v>1314</v>
      </c>
      <c r="D420" s="30">
        <v>0</v>
      </c>
      <c r="E420" s="34">
        <v>42594</v>
      </c>
      <c r="F420" s="30" t="s">
        <v>946</v>
      </c>
      <c r="G420" s="30">
        <v>1639020394</v>
      </c>
      <c r="H420" s="30">
        <v>163901001</v>
      </c>
      <c r="I420" s="30"/>
      <c r="J420" s="30" t="s">
        <v>79</v>
      </c>
      <c r="K420" s="30" t="s">
        <v>1196</v>
      </c>
      <c r="L420" s="34">
        <v>42573</v>
      </c>
      <c r="M420" s="116" t="s">
        <v>1197</v>
      </c>
      <c r="N420" s="119">
        <v>42591</v>
      </c>
      <c r="O420" s="116" t="s">
        <v>1315</v>
      </c>
      <c r="P420" s="102" t="s">
        <v>1211</v>
      </c>
      <c r="Q420" s="27" t="s">
        <v>232</v>
      </c>
      <c r="R420" s="27" t="s">
        <v>42</v>
      </c>
      <c r="S420" s="27" t="s">
        <v>250</v>
      </c>
      <c r="T420" s="27" t="s">
        <v>712</v>
      </c>
      <c r="U420" s="35">
        <v>88</v>
      </c>
      <c r="V420" s="25" t="s">
        <v>1201</v>
      </c>
      <c r="W420" s="26" t="s">
        <v>88</v>
      </c>
      <c r="X420" s="84">
        <v>165000938118</v>
      </c>
      <c r="Y420" s="26"/>
      <c r="Z420" s="26"/>
      <c r="AA420" s="26" t="s">
        <v>89</v>
      </c>
      <c r="AB420" s="63">
        <v>42735</v>
      </c>
      <c r="AC420" s="18"/>
      <c r="AD420" s="36"/>
      <c r="AE420" s="23"/>
      <c r="AF420" s="21"/>
      <c r="AG420" s="37"/>
      <c r="AH420" s="90">
        <v>4428.51</v>
      </c>
    </row>
    <row r="421" spans="13:21" ht="26.25" thickBot="1">
      <c r="M421" s="117"/>
      <c r="N421" s="120"/>
      <c r="O421" s="117"/>
      <c r="P421" s="102" t="s">
        <v>1199</v>
      </c>
      <c r="Q421" s="27" t="s">
        <v>236</v>
      </c>
      <c r="R421" s="27" t="s">
        <v>42</v>
      </c>
      <c r="S421" s="27" t="s">
        <v>1200</v>
      </c>
      <c r="T421" s="27" t="s">
        <v>1316</v>
      </c>
      <c r="U421" s="35">
        <v>153.3</v>
      </c>
    </row>
    <row r="422" spans="13:21" ht="26.25" thickBot="1">
      <c r="M422" s="117"/>
      <c r="N422" s="120"/>
      <c r="O422" s="117"/>
      <c r="P422" s="102" t="s">
        <v>1202</v>
      </c>
      <c r="Q422" s="27" t="s">
        <v>253</v>
      </c>
      <c r="R422" s="27" t="s">
        <v>42</v>
      </c>
      <c r="S422" s="27" t="s">
        <v>1203</v>
      </c>
      <c r="T422" s="27" t="s">
        <v>1234</v>
      </c>
      <c r="U422" s="35">
        <v>1609</v>
      </c>
    </row>
    <row r="423" spans="13:21" ht="26.25" thickBot="1">
      <c r="M423" s="117"/>
      <c r="N423" s="120"/>
      <c r="O423" s="117"/>
      <c r="P423" s="102" t="s">
        <v>1204</v>
      </c>
      <c r="Q423" s="27" t="s">
        <v>261</v>
      </c>
      <c r="R423" s="27" t="s">
        <v>42</v>
      </c>
      <c r="S423" s="27" t="s">
        <v>1205</v>
      </c>
      <c r="T423" s="27" t="s">
        <v>1317</v>
      </c>
      <c r="U423" s="35">
        <v>932.4</v>
      </c>
    </row>
    <row r="424" spans="13:21" ht="26.25" thickBot="1">
      <c r="M424" s="117"/>
      <c r="N424" s="120"/>
      <c r="O424" s="117"/>
      <c r="P424" s="102" t="s">
        <v>1206</v>
      </c>
      <c r="Q424" s="27" t="s">
        <v>257</v>
      </c>
      <c r="R424" s="27" t="s">
        <v>42</v>
      </c>
      <c r="S424" s="27" t="s">
        <v>250</v>
      </c>
      <c r="T424" s="27" t="s">
        <v>1286</v>
      </c>
      <c r="U424" s="35">
        <v>132</v>
      </c>
    </row>
    <row r="425" spans="13:21" ht="26.25" thickBot="1">
      <c r="M425" s="117"/>
      <c r="N425" s="120"/>
      <c r="O425" s="117"/>
      <c r="P425" s="102" t="s">
        <v>1207</v>
      </c>
      <c r="Q425" s="27" t="s">
        <v>246</v>
      </c>
      <c r="R425" s="27" t="s">
        <v>42</v>
      </c>
      <c r="S425" s="27" t="s">
        <v>1208</v>
      </c>
      <c r="T425" s="27" t="s">
        <v>1317</v>
      </c>
      <c r="U425" s="35">
        <v>434</v>
      </c>
    </row>
    <row r="426" spans="13:21" ht="26.25" thickBot="1">
      <c r="M426" s="117"/>
      <c r="N426" s="120"/>
      <c r="O426" s="117"/>
      <c r="P426" s="102" t="s">
        <v>1209</v>
      </c>
      <c r="Q426" s="27" t="s">
        <v>240</v>
      </c>
      <c r="R426" s="27" t="s">
        <v>42</v>
      </c>
      <c r="S426" s="27" t="s">
        <v>1210</v>
      </c>
      <c r="T426" s="27" t="s">
        <v>1317</v>
      </c>
      <c r="U426" s="35">
        <v>404.6</v>
      </c>
    </row>
    <row r="427" spans="13:21" ht="26.25" thickBot="1">
      <c r="M427" s="117"/>
      <c r="N427" s="120"/>
      <c r="O427" s="117"/>
      <c r="P427" s="102" t="s">
        <v>1220</v>
      </c>
      <c r="Q427" s="27" t="s">
        <v>249</v>
      </c>
      <c r="R427" s="27" t="s">
        <v>42</v>
      </c>
      <c r="S427" s="27" t="s">
        <v>1221</v>
      </c>
      <c r="T427" s="27" t="s">
        <v>992</v>
      </c>
      <c r="U427" s="35">
        <v>219.6</v>
      </c>
    </row>
    <row r="428" spans="13:21" ht="26.25" thickBot="1">
      <c r="M428" s="118"/>
      <c r="N428" s="121"/>
      <c r="O428" s="118"/>
      <c r="P428" s="30" t="s">
        <v>1218</v>
      </c>
      <c r="Q428" s="26" t="s">
        <v>1219</v>
      </c>
      <c r="R428" s="26" t="s">
        <v>42</v>
      </c>
      <c r="S428" s="26" t="s">
        <v>1208</v>
      </c>
      <c r="T428" s="26" t="s">
        <v>1317</v>
      </c>
      <c r="U428" s="35">
        <v>434</v>
      </c>
    </row>
    <row r="429" spans="2:34" ht="179.25" thickBot="1">
      <c r="B429" s="3">
        <v>211</v>
      </c>
      <c r="C429" s="25" t="s">
        <v>1318</v>
      </c>
      <c r="D429" s="30">
        <v>0</v>
      </c>
      <c r="E429" s="34">
        <v>42594</v>
      </c>
      <c r="F429" s="30" t="s">
        <v>1097</v>
      </c>
      <c r="G429" s="30">
        <v>1639019303</v>
      </c>
      <c r="H429" s="30">
        <v>163901001</v>
      </c>
      <c r="I429" s="30"/>
      <c r="J429" s="30" t="s">
        <v>79</v>
      </c>
      <c r="K429" s="30" t="s">
        <v>1300</v>
      </c>
      <c r="L429" s="34">
        <v>42573</v>
      </c>
      <c r="M429" s="116" t="s">
        <v>1301</v>
      </c>
      <c r="N429" s="119">
        <v>42591</v>
      </c>
      <c r="O429" s="116" t="s">
        <v>1319</v>
      </c>
      <c r="P429" s="102" t="s">
        <v>1306</v>
      </c>
      <c r="Q429" s="27" t="s">
        <v>203</v>
      </c>
      <c r="R429" s="27" t="s">
        <v>42</v>
      </c>
      <c r="S429" s="27" t="s">
        <v>1006</v>
      </c>
      <c r="T429" s="27" t="s">
        <v>1070</v>
      </c>
      <c r="U429" s="35">
        <v>5880</v>
      </c>
      <c r="V429" s="25" t="s">
        <v>1201</v>
      </c>
      <c r="W429" s="26" t="s">
        <v>88</v>
      </c>
      <c r="X429" s="84">
        <v>165000938118</v>
      </c>
      <c r="Y429" s="26"/>
      <c r="Z429" s="26"/>
      <c r="AA429" s="26" t="s">
        <v>89</v>
      </c>
      <c r="AB429" s="63">
        <v>42735</v>
      </c>
      <c r="AC429" s="18"/>
      <c r="AD429" s="36"/>
      <c r="AE429" s="23"/>
      <c r="AF429" s="21"/>
      <c r="AG429" s="37"/>
      <c r="AH429" s="90">
        <v>35330</v>
      </c>
    </row>
    <row r="430" spans="13:21" ht="26.25" thickBot="1">
      <c r="M430" s="117"/>
      <c r="N430" s="120"/>
      <c r="O430" s="117"/>
      <c r="P430" s="102" t="s">
        <v>1313</v>
      </c>
      <c r="Q430" s="27" t="s">
        <v>215</v>
      </c>
      <c r="R430" s="27" t="s">
        <v>42</v>
      </c>
      <c r="S430" s="27" t="s">
        <v>833</v>
      </c>
      <c r="T430" s="27" t="s">
        <v>1070</v>
      </c>
      <c r="U430" s="35">
        <v>7700</v>
      </c>
    </row>
    <row r="431" spans="13:21" ht="26.25" thickBot="1">
      <c r="M431" s="117"/>
      <c r="N431" s="120"/>
      <c r="O431" s="117"/>
      <c r="P431" s="102" t="s">
        <v>1305</v>
      </c>
      <c r="Q431" s="27" t="s">
        <v>207</v>
      </c>
      <c r="R431" s="27" t="s">
        <v>42</v>
      </c>
      <c r="S431" s="27" t="s">
        <v>311</v>
      </c>
      <c r="T431" s="27" t="s">
        <v>702</v>
      </c>
      <c r="U431" s="35">
        <v>8000</v>
      </c>
    </row>
    <row r="432" spans="13:21" ht="26.25" thickBot="1">
      <c r="M432" s="118"/>
      <c r="N432" s="121"/>
      <c r="O432" s="118"/>
      <c r="P432" s="30" t="s">
        <v>1308</v>
      </c>
      <c r="Q432" s="26" t="s">
        <v>1309</v>
      </c>
      <c r="R432" s="26" t="s">
        <v>42</v>
      </c>
      <c r="S432" s="26" t="s">
        <v>1310</v>
      </c>
      <c r="T432" s="26" t="s">
        <v>702</v>
      </c>
      <c r="U432" s="35">
        <v>6716</v>
      </c>
    </row>
    <row r="433" spans="2:34" ht="204.75" thickBot="1">
      <c r="B433" s="3">
        <v>212</v>
      </c>
      <c r="C433" s="25" t="s">
        <v>1318</v>
      </c>
      <c r="D433" s="30">
        <v>0</v>
      </c>
      <c r="E433" s="34">
        <v>42594</v>
      </c>
      <c r="F433" s="30" t="s">
        <v>926</v>
      </c>
      <c r="G433" s="30">
        <v>1639019127</v>
      </c>
      <c r="H433" s="30">
        <v>163901001</v>
      </c>
      <c r="I433" s="30"/>
      <c r="J433" s="30" t="s">
        <v>79</v>
      </c>
      <c r="K433" s="30" t="s">
        <v>1196</v>
      </c>
      <c r="L433" s="34">
        <v>42573</v>
      </c>
      <c r="M433" s="116" t="s">
        <v>1197</v>
      </c>
      <c r="N433" s="119">
        <v>42591</v>
      </c>
      <c r="O433" s="116" t="s">
        <v>1320</v>
      </c>
      <c r="P433" s="102" t="s">
        <v>1211</v>
      </c>
      <c r="Q433" s="27" t="s">
        <v>232</v>
      </c>
      <c r="R433" s="27" t="s">
        <v>42</v>
      </c>
      <c r="S433" s="27" t="s">
        <v>250</v>
      </c>
      <c r="T433" s="27" t="s">
        <v>705</v>
      </c>
      <c r="U433" s="35">
        <v>440</v>
      </c>
      <c r="V433" s="25" t="s">
        <v>1201</v>
      </c>
      <c r="W433" s="26" t="s">
        <v>88</v>
      </c>
      <c r="X433" s="84">
        <v>165000938118</v>
      </c>
      <c r="Y433" s="26"/>
      <c r="Z433" s="26"/>
      <c r="AA433" s="26" t="s">
        <v>89</v>
      </c>
      <c r="AB433" s="63">
        <v>42735</v>
      </c>
      <c r="AC433" s="18"/>
      <c r="AD433" s="36"/>
      <c r="AE433" s="23"/>
      <c r="AF433" s="21"/>
      <c r="AG433" s="37"/>
      <c r="AH433" s="90">
        <v>13066.85</v>
      </c>
    </row>
    <row r="434" spans="13:21" ht="26.25" thickBot="1">
      <c r="M434" s="117"/>
      <c r="N434" s="120"/>
      <c r="O434" s="117"/>
      <c r="P434" s="102" t="s">
        <v>1199</v>
      </c>
      <c r="Q434" s="27" t="s">
        <v>236</v>
      </c>
      <c r="R434" s="27" t="s">
        <v>42</v>
      </c>
      <c r="S434" s="27" t="s">
        <v>1200</v>
      </c>
      <c r="T434" s="27" t="s">
        <v>705</v>
      </c>
      <c r="U434" s="35">
        <v>438</v>
      </c>
    </row>
    <row r="435" spans="13:21" ht="26.25" thickBot="1">
      <c r="M435" s="117"/>
      <c r="N435" s="120"/>
      <c r="O435" s="117"/>
      <c r="P435" s="102" t="s">
        <v>1202</v>
      </c>
      <c r="Q435" s="27" t="s">
        <v>253</v>
      </c>
      <c r="R435" s="27" t="s">
        <v>42</v>
      </c>
      <c r="S435" s="27" t="s">
        <v>1203</v>
      </c>
      <c r="T435" s="27" t="s">
        <v>1246</v>
      </c>
      <c r="U435" s="35">
        <v>4827</v>
      </c>
    </row>
    <row r="436" spans="13:21" ht="26.25" thickBot="1">
      <c r="M436" s="117"/>
      <c r="N436" s="120"/>
      <c r="O436" s="117"/>
      <c r="P436" s="102" t="s">
        <v>1204</v>
      </c>
      <c r="Q436" s="27" t="s">
        <v>261</v>
      </c>
      <c r="R436" s="27" t="s">
        <v>42</v>
      </c>
      <c r="S436" s="27" t="s">
        <v>1205</v>
      </c>
      <c r="T436" s="27" t="s">
        <v>1070</v>
      </c>
      <c r="U436" s="35">
        <v>4662</v>
      </c>
    </row>
    <row r="437" spans="13:21" ht="26.25" thickBot="1">
      <c r="M437" s="117"/>
      <c r="N437" s="120"/>
      <c r="O437" s="117"/>
      <c r="P437" s="102" t="s">
        <v>1207</v>
      </c>
      <c r="Q437" s="27" t="s">
        <v>246</v>
      </c>
      <c r="R437" s="27" t="s">
        <v>42</v>
      </c>
      <c r="S437" s="27" t="s">
        <v>1208</v>
      </c>
      <c r="T437" s="27" t="s">
        <v>1030</v>
      </c>
      <c r="U437" s="35">
        <v>930</v>
      </c>
    </row>
    <row r="438" spans="13:21" ht="26.25" thickBot="1">
      <c r="M438" s="117"/>
      <c r="N438" s="120"/>
      <c r="O438" s="117"/>
      <c r="P438" s="102" t="s">
        <v>1206</v>
      </c>
      <c r="Q438" s="27" t="s">
        <v>257</v>
      </c>
      <c r="R438" s="27" t="s">
        <v>42</v>
      </c>
      <c r="S438" s="27" t="s">
        <v>250</v>
      </c>
      <c r="T438" s="27" t="s">
        <v>687</v>
      </c>
      <c r="U438" s="35">
        <v>220</v>
      </c>
    </row>
    <row r="439" spans="13:21" ht="26.25" thickBot="1">
      <c r="M439" s="117"/>
      <c r="N439" s="120"/>
      <c r="O439" s="117"/>
      <c r="P439" s="102" t="s">
        <v>1209</v>
      </c>
      <c r="Q439" s="27" t="s">
        <v>240</v>
      </c>
      <c r="R439" s="27" t="s">
        <v>42</v>
      </c>
      <c r="S439" s="27" t="s">
        <v>1210</v>
      </c>
      <c r="T439" s="27" t="s">
        <v>1030</v>
      </c>
      <c r="U439" s="35">
        <v>867</v>
      </c>
    </row>
    <row r="440" spans="13:21" ht="26.25" thickBot="1">
      <c r="M440" s="118"/>
      <c r="N440" s="121"/>
      <c r="O440" s="118"/>
      <c r="P440" s="30" t="s">
        <v>1218</v>
      </c>
      <c r="Q440" s="26" t="s">
        <v>1219</v>
      </c>
      <c r="R440" s="26" t="s">
        <v>42</v>
      </c>
      <c r="S440" s="26" t="s">
        <v>1208</v>
      </c>
      <c r="T440" s="26" t="s">
        <v>705</v>
      </c>
      <c r="U440" s="35">
        <v>620</v>
      </c>
    </row>
    <row r="441" spans="2:34" ht="192" thickBot="1">
      <c r="B441" s="3">
        <v>213</v>
      </c>
      <c r="C441" s="25" t="s">
        <v>1321</v>
      </c>
      <c r="D441" s="30">
        <v>0</v>
      </c>
      <c r="E441" s="34">
        <v>42594</v>
      </c>
      <c r="F441" s="30" t="s">
        <v>913</v>
      </c>
      <c r="G441" s="30">
        <v>1639019159</v>
      </c>
      <c r="H441" s="30">
        <v>163901001</v>
      </c>
      <c r="I441" s="30"/>
      <c r="J441" s="30" t="s">
        <v>79</v>
      </c>
      <c r="K441" s="30" t="s">
        <v>1300</v>
      </c>
      <c r="L441" s="34">
        <v>42573</v>
      </c>
      <c r="M441" s="116" t="s">
        <v>1301</v>
      </c>
      <c r="N441" s="119">
        <v>42591</v>
      </c>
      <c r="O441" s="116" t="s">
        <v>1322</v>
      </c>
      <c r="P441" s="102" t="s">
        <v>1323</v>
      </c>
      <c r="Q441" s="27" t="s">
        <v>192</v>
      </c>
      <c r="R441" s="27" t="s">
        <v>42</v>
      </c>
      <c r="S441" s="27" t="s">
        <v>1310</v>
      </c>
      <c r="T441" s="27" t="s">
        <v>1030</v>
      </c>
      <c r="U441" s="35">
        <v>2014.8</v>
      </c>
      <c r="V441" s="25" t="s">
        <v>1201</v>
      </c>
      <c r="W441" s="26" t="s">
        <v>88</v>
      </c>
      <c r="X441" s="84">
        <v>165000938118</v>
      </c>
      <c r="Y441" s="26"/>
      <c r="Z441" s="26"/>
      <c r="AA441" s="26" t="s">
        <v>89</v>
      </c>
      <c r="AB441" s="63">
        <v>42735</v>
      </c>
      <c r="AC441" s="18"/>
      <c r="AD441" s="36"/>
      <c r="AE441" s="23"/>
      <c r="AF441" s="21"/>
      <c r="AG441" s="37"/>
      <c r="AH441" s="90">
        <v>8875</v>
      </c>
    </row>
    <row r="442" spans="13:21" ht="26.25" thickBot="1">
      <c r="M442" s="117"/>
      <c r="N442" s="120"/>
      <c r="O442" s="117"/>
      <c r="P442" s="102" t="s">
        <v>1313</v>
      </c>
      <c r="Q442" s="27" t="s">
        <v>215</v>
      </c>
      <c r="R442" s="27" t="s">
        <v>42</v>
      </c>
      <c r="S442" s="27" t="s">
        <v>833</v>
      </c>
      <c r="T442" s="27" t="s">
        <v>705</v>
      </c>
      <c r="U442" s="35">
        <v>2200</v>
      </c>
    </row>
    <row r="443" spans="13:21" ht="26.25" thickBot="1">
      <c r="M443" s="117"/>
      <c r="N443" s="120"/>
      <c r="O443" s="117"/>
      <c r="P443" s="102" t="s">
        <v>1324</v>
      </c>
      <c r="Q443" s="27" t="s">
        <v>207</v>
      </c>
      <c r="R443" s="27" t="s">
        <v>42</v>
      </c>
      <c r="S443" s="27" t="s">
        <v>311</v>
      </c>
      <c r="T443" s="27" t="s">
        <v>705</v>
      </c>
      <c r="U443" s="35">
        <v>1600</v>
      </c>
    </row>
    <row r="444" spans="13:21" ht="26.25" thickBot="1">
      <c r="M444" s="118"/>
      <c r="N444" s="121"/>
      <c r="O444" s="118"/>
      <c r="P444" s="30" t="s">
        <v>1306</v>
      </c>
      <c r="Q444" s="26" t="s">
        <v>203</v>
      </c>
      <c r="R444" s="26" t="s">
        <v>42</v>
      </c>
      <c r="S444" s="26" t="s">
        <v>1006</v>
      </c>
      <c r="T444" s="26" t="s">
        <v>1087</v>
      </c>
      <c r="U444" s="35">
        <v>1260</v>
      </c>
    </row>
    <row r="445" spans="2:34" ht="192" thickBot="1">
      <c r="B445" s="3">
        <v>214</v>
      </c>
      <c r="C445" s="25" t="s">
        <v>1325</v>
      </c>
      <c r="D445" s="30">
        <v>0</v>
      </c>
      <c r="E445" s="34">
        <v>42594</v>
      </c>
      <c r="F445" s="30" t="s">
        <v>937</v>
      </c>
      <c r="G445" s="30">
        <v>1639019102</v>
      </c>
      <c r="H445" s="30">
        <v>163901001</v>
      </c>
      <c r="I445" s="30"/>
      <c r="J445" s="30" t="s">
        <v>79</v>
      </c>
      <c r="K445" s="30" t="s">
        <v>1300</v>
      </c>
      <c r="L445" s="34">
        <v>42573</v>
      </c>
      <c r="M445" s="116" t="s">
        <v>1301</v>
      </c>
      <c r="N445" s="119">
        <v>42591</v>
      </c>
      <c r="O445" s="116" t="s">
        <v>1326</v>
      </c>
      <c r="P445" s="102" t="s">
        <v>1306</v>
      </c>
      <c r="Q445" s="27" t="s">
        <v>203</v>
      </c>
      <c r="R445" s="27" t="s">
        <v>42</v>
      </c>
      <c r="S445" s="27" t="s">
        <v>1006</v>
      </c>
      <c r="T445" s="27" t="s">
        <v>1002</v>
      </c>
      <c r="U445" s="35">
        <v>10080</v>
      </c>
      <c r="V445" s="25" t="s">
        <v>1201</v>
      </c>
      <c r="W445" s="26" t="s">
        <v>88</v>
      </c>
      <c r="X445" s="84">
        <v>165000938118</v>
      </c>
      <c r="Y445" s="26"/>
      <c r="Z445" s="26"/>
      <c r="AA445" s="26" t="s">
        <v>89</v>
      </c>
      <c r="AB445" s="63">
        <v>42735</v>
      </c>
      <c r="AC445" s="18"/>
      <c r="AD445" s="36"/>
      <c r="AE445" s="23"/>
      <c r="AF445" s="21"/>
      <c r="AG445" s="37"/>
      <c r="AH445" s="90">
        <v>46680</v>
      </c>
    </row>
    <row r="446" spans="13:21" ht="26.25" thickBot="1">
      <c r="M446" s="117"/>
      <c r="N446" s="120"/>
      <c r="O446" s="117"/>
      <c r="P446" s="102" t="s">
        <v>1305</v>
      </c>
      <c r="Q446" s="27" t="s">
        <v>207</v>
      </c>
      <c r="R446" s="27" t="s">
        <v>42</v>
      </c>
      <c r="S446" s="27" t="s">
        <v>311</v>
      </c>
      <c r="T446" s="27" t="s">
        <v>1002</v>
      </c>
      <c r="U446" s="35">
        <v>9600</v>
      </c>
    </row>
    <row r="447" spans="13:21" ht="26.25" thickBot="1">
      <c r="M447" s="117"/>
      <c r="N447" s="120"/>
      <c r="O447" s="117"/>
      <c r="P447" s="102" t="s">
        <v>1308</v>
      </c>
      <c r="Q447" s="27" t="s">
        <v>1309</v>
      </c>
      <c r="R447" s="27" t="s">
        <v>42</v>
      </c>
      <c r="S447" s="27" t="s">
        <v>1310</v>
      </c>
      <c r="T447" s="27" t="s">
        <v>1002</v>
      </c>
      <c r="U447" s="35">
        <v>8059.2</v>
      </c>
    </row>
    <row r="448" spans="13:21" ht="26.25" thickBot="1">
      <c r="M448" s="118"/>
      <c r="N448" s="121"/>
      <c r="O448" s="118"/>
      <c r="P448" s="30" t="s">
        <v>1313</v>
      </c>
      <c r="Q448" s="26" t="s">
        <v>215</v>
      </c>
      <c r="R448" s="26" t="s">
        <v>42</v>
      </c>
      <c r="S448" s="26" t="s">
        <v>833</v>
      </c>
      <c r="T448" s="26" t="s">
        <v>1112</v>
      </c>
      <c r="U448" s="35">
        <v>9900</v>
      </c>
    </row>
    <row r="449" spans="2:34" ht="192" thickBot="1">
      <c r="B449" s="3">
        <v>215</v>
      </c>
      <c r="C449" s="25" t="s">
        <v>1327</v>
      </c>
      <c r="D449" s="30">
        <v>0</v>
      </c>
      <c r="E449" s="34">
        <v>42594</v>
      </c>
      <c r="F449" s="30" t="s">
        <v>913</v>
      </c>
      <c r="G449" s="30">
        <v>1639019159</v>
      </c>
      <c r="H449" s="30">
        <v>163901001</v>
      </c>
      <c r="I449" s="30"/>
      <c r="J449" s="30" t="s">
        <v>79</v>
      </c>
      <c r="K449" s="30" t="s">
        <v>1196</v>
      </c>
      <c r="L449" s="34">
        <v>42573</v>
      </c>
      <c r="M449" s="116" t="s">
        <v>1197</v>
      </c>
      <c r="N449" s="119">
        <v>42591</v>
      </c>
      <c r="O449" s="116" t="s">
        <v>1328</v>
      </c>
      <c r="P449" s="102" t="s">
        <v>260</v>
      </c>
      <c r="Q449" s="27" t="s">
        <v>261</v>
      </c>
      <c r="R449" s="27" t="s">
        <v>42</v>
      </c>
      <c r="S449" s="27" t="s">
        <v>1205</v>
      </c>
      <c r="T449" s="27" t="s">
        <v>705</v>
      </c>
      <c r="U449" s="35">
        <v>1332</v>
      </c>
      <c r="V449" s="25" t="s">
        <v>1201</v>
      </c>
      <c r="W449" s="26" t="s">
        <v>88</v>
      </c>
      <c r="X449" s="84">
        <v>165000938118</v>
      </c>
      <c r="Y449" s="26"/>
      <c r="Z449" s="26"/>
      <c r="AA449" s="26" t="s">
        <v>89</v>
      </c>
      <c r="AB449" s="63">
        <v>42735</v>
      </c>
      <c r="AC449" s="18"/>
      <c r="AD449" s="36"/>
      <c r="AE449" s="23"/>
      <c r="AF449" s="21"/>
      <c r="AG449" s="37"/>
      <c r="AH449" s="90">
        <v>4523.9</v>
      </c>
    </row>
    <row r="450" spans="13:21" ht="26.25" thickBot="1">
      <c r="M450" s="117"/>
      <c r="N450" s="120"/>
      <c r="O450" s="117"/>
      <c r="P450" s="102" t="s">
        <v>245</v>
      </c>
      <c r="Q450" s="27" t="s">
        <v>246</v>
      </c>
      <c r="R450" s="27" t="s">
        <v>42</v>
      </c>
      <c r="S450" s="27" t="s">
        <v>1208</v>
      </c>
      <c r="T450" s="27" t="s">
        <v>687</v>
      </c>
      <c r="U450" s="35">
        <v>310</v>
      </c>
    </row>
    <row r="451" spans="13:21" ht="26.25" thickBot="1">
      <c r="M451" s="117"/>
      <c r="N451" s="120"/>
      <c r="O451" s="117"/>
      <c r="P451" s="102" t="s">
        <v>1329</v>
      </c>
      <c r="Q451" s="27" t="s">
        <v>232</v>
      </c>
      <c r="R451" s="27" t="s">
        <v>42</v>
      </c>
      <c r="S451" s="27" t="s">
        <v>250</v>
      </c>
      <c r="T451" s="27" t="s">
        <v>687</v>
      </c>
      <c r="U451" s="35">
        <v>220</v>
      </c>
    </row>
    <row r="452" spans="13:21" ht="26.25" thickBot="1">
      <c r="M452" s="117"/>
      <c r="N452" s="120"/>
      <c r="O452" s="117"/>
      <c r="P452" s="102" t="s">
        <v>235</v>
      </c>
      <c r="Q452" s="27" t="s">
        <v>236</v>
      </c>
      <c r="R452" s="27" t="s">
        <v>42</v>
      </c>
      <c r="S452" s="27" t="s">
        <v>1200</v>
      </c>
      <c r="T452" s="27" t="s">
        <v>1296</v>
      </c>
      <c r="U452" s="35">
        <v>109.5</v>
      </c>
    </row>
    <row r="453" spans="13:21" ht="26.25" thickBot="1">
      <c r="M453" s="117"/>
      <c r="N453" s="120"/>
      <c r="O453" s="117"/>
      <c r="P453" s="102" t="s">
        <v>1330</v>
      </c>
      <c r="Q453" s="27" t="s">
        <v>242</v>
      </c>
      <c r="R453" s="27" t="s">
        <v>42</v>
      </c>
      <c r="S453" s="27" t="s">
        <v>1208</v>
      </c>
      <c r="T453" s="27" t="s">
        <v>687</v>
      </c>
      <c r="U453" s="35">
        <v>310</v>
      </c>
    </row>
    <row r="454" spans="13:21" ht="26.25" thickBot="1">
      <c r="M454" s="117"/>
      <c r="N454" s="120"/>
      <c r="O454" s="117"/>
      <c r="P454" s="102" t="s">
        <v>256</v>
      </c>
      <c r="Q454" s="27" t="s">
        <v>257</v>
      </c>
      <c r="R454" s="27" t="s">
        <v>42</v>
      </c>
      <c r="S454" s="27" t="s">
        <v>250</v>
      </c>
      <c r="T454" s="27" t="s">
        <v>1296</v>
      </c>
      <c r="U454" s="35">
        <v>110</v>
      </c>
    </row>
    <row r="455" spans="13:21" ht="26.25" thickBot="1">
      <c r="M455" s="117"/>
      <c r="N455" s="120"/>
      <c r="O455" s="117"/>
      <c r="P455" s="102" t="s">
        <v>252</v>
      </c>
      <c r="Q455" s="27" t="s">
        <v>253</v>
      </c>
      <c r="R455" s="27" t="s">
        <v>42</v>
      </c>
      <c r="S455" s="27" t="s">
        <v>1203</v>
      </c>
      <c r="T455" s="27" t="s">
        <v>705</v>
      </c>
      <c r="U455" s="35">
        <v>1287.2</v>
      </c>
    </row>
    <row r="456" spans="13:21" ht="26.25" thickBot="1">
      <c r="M456" s="117"/>
      <c r="N456" s="120"/>
      <c r="O456" s="117"/>
      <c r="P456" s="102" t="s">
        <v>1331</v>
      </c>
      <c r="Q456" s="27" t="s">
        <v>249</v>
      </c>
      <c r="R456" s="27" t="s">
        <v>42</v>
      </c>
      <c r="S456" s="27" t="s">
        <v>1221</v>
      </c>
      <c r="T456" s="27" t="s">
        <v>687</v>
      </c>
      <c r="U456" s="35">
        <v>244</v>
      </c>
    </row>
    <row r="457" spans="13:21" ht="26.25" thickBot="1">
      <c r="M457" s="118"/>
      <c r="N457" s="121"/>
      <c r="O457" s="118"/>
      <c r="P457" s="30" t="s">
        <v>1332</v>
      </c>
      <c r="Q457" s="26" t="s">
        <v>240</v>
      </c>
      <c r="R457" s="26" t="s">
        <v>42</v>
      </c>
      <c r="S457" s="26" t="s">
        <v>1210</v>
      </c>
      <c r="T457" s="26" t="s">
        <v>705</v>
      </c>
      <c r="U457" s="35">
        <v>578</v>
      </c>
    </row>
    <row r="458" spans="2:34" ht="204.75" thickBot="1">
      <c r="B458" s="3">
        <v>216</v>
      </c>
      <c r="C458" s="25" t="s">
        <v>1333</v>
      </c>
      <c r="D458" s="30">
        <v>0</v>
      </c>
      <c r="E458" s="34">
        <v>42594</v>
      </c>
      <c r="F458" s="30" t="s">
        <v>955</v>
      </c>
      <c r="G458" s="30">
        <v>1639019007</v>
      </c>
      <c r="H458" s="30">
        <v>163901001</v>
      </c>
      <c r="I458" s="30"/>
      <c r="J458" s="30" t="s">
        <v>79</v>
      </c>
      <c r="K458" s="30" t="s">
        <v>1300</v>
      </c>
      <c r="L458" s="34">
        <v>42573</v>
      </c>
      <c r="M458" s="116" t="s">
        <v>1301</v>
      </c>
      <c r="N458" s="119">
        <v>42591</v>
      </c>
      <c r="O458" s="116" t="s">
        <v>1334</v>
      </c>
      <c r="P458" s="102" t="s">
        <v>1313</v>
      </c>
      <c r="Q458" s="27" t="s">
        <v>215</v>
      </c>
      <c r="R458" s="27" t="s">
        <v>42</v>
      </c>
      <c r="S458" s="27" t="s">
        <v>833</v>
      </c>
      <c r="T458" s="39">
        <v>22251</v>
      </c>
      <c r="U458" s="35">
        <v>1386</v>
      </c>
      <c r="V458" s="25" t="s">
        <v>1201</v>
      </c>
      <c r="W458" s="26" t="s">
        <v>88</v>
      </c>
      <c r="X458" s="84">
        <v>165000938118</v>
      </c>
      <c r="Y458" s="26"/>
      <c r="Z458" s="26"/>
      <c r="AA458" s="26" t="s">
        <v>89</v>
      </c>
      <c r="AB458" s="63">
        <v>42735</v>
      </c>
      <c r="AC458" s="18"/>
      <c r="AD458" s="36"/>
      <c r="AE458" s="23"/>
      <c r="AF458" s="21"/>
      <c r="AG458" s="37"/>
      <c r="AH458" s="90">
        <v>16564.8</v>
      </c>
    </row>
    <row r="459" spans="13:21" ht="26.25" thickBot="1">
      <c r="M459" s="117"/>
      <c r="N459" s="120"/>
      <c r="O459" s="117"/>
      <c r="P459" s="102" t="s">
        <v>1306</v>
      </c>
      <c r="Q459" s="27" t="s">
        <v>203</v>
      </c>
      <c r="R459" s="27" t="s">
        <v>42</v>
      </c>
      <c r="S459" s="27" t="s">
        <v>1006</v>
      </c>
      <c r="T459" s="27" t="s">
        <v>1335</v>
      </c>
      <c r="U459" s="35">
        <v>2116.8</v>
      </c>
    </row>
    <row r="460" spans="13:21" ht="26.25" thickBot="1">
      <c r="M460" s="117"/>
      <c r="N460" s="120"/>
      <c r="O460" s="117"/>
      <c r="P460" s="102" t="s">
        <v>1305</v>
      </c>
      <c r="Q460" s="27" t="s">
        <v>207</v>
      </c>
      <c r="R460" s="27" t="s">
        <v>42</v>
      </c>
      <c r="S460" s="27" t="s">
        <v>311</v>
      </c>
      <c r="T460" s="27" t="s">
        <v>1336</v>
      </c>
      <c r="U460" s="35">
        <v>3360</v>
      </c>
    </row>
    <row r="461" spans="13:21" ht="26.25" thickBot="1">
      <c r="M461" s="118"/>
      <c r="N461" s="121"/>
      <c r="O461" s="118"/>
      <c r="P461" s="30" t="s">
        <v>1308</v>
      </c>
      <c r="Q461" s="26" t="s">
        <v>1309</v>
      </c>
      <c r="R461" s="26" t="s">
        <v>42</v>
      </c>
      <c r="S461" s="26" t="s">
        <v>1310</v>
      </c>
      <c r="T461" s="26" t="s">
        <v>1006</v>
      </c>
      <c r="U461" s="35">
        <v>5641.44</v>
      </c>
    </row>
    <row r="462" spans="2:34" ht="204.75" thickBot="1">
      <c r="B462" s="3">
        <v>217</v>
      </c>
      <c r="C462" s="25" t="s">
        <v>1337</v>
      </c>
      <c r="D462" s="30">
        <v>0</v>
      </c>
      <c r="E462" s="34">
        <v>42594</v>
      </c>
      <c r="F462" s="30" t="s">
        <v>926</v>
      </c>
      <c r="G462" s="30">
        <v>1639019127</v>
      </c>
      <c r="H462" s="30">
        <v>163901001</v>
      </c>
      <c r="I462" s="30"/>
      <c r="J462" s="30" t="s">
        <v>79</v>
      </c>
      <c r="K462" s="30" t="s">
        <v>1300</v>
      </c>
      <c r="L462" s="34">
        <v>42573</v>
      </c>
      <c r="M462" s="116" t="s">
        <v>1301</v>
      </c>
      <c r="N462" s="119">
        <v>42591</v>
      </c>
      <c r="O462" s="116" t="s">
        <v>1338</v>
      </c>
      <c r="P462" s="102" t="s">
        <v>1313</v>
      </c>
      <c r="Q462" s="27" t="s">
        <v>215</v>
      </c>
      <c r="R462" s="27" t="s">
        <v>42</v>
      </c>
      <c r="S462" s="27" t="s">
        <v>833</v>
      </c>
      <c r="T462" s="27" t="s">
        <v>702</v>
      </c>
      <c r="U462" s="35">
        <v>11000</v>
      </c>
      <c r="V462" s="25" t="s">
        <v>1201</v>
      </c>
      <c r="W462" s="26" t="s">
        <v>88</v>
      </c>
      <c r="X462" s="84">
        <v>165000938118</v>
      </c>
      <c r="Y462" s="26"/>
      <c r="Z462" s="26"/>
      <c r="AA462" s="26" t="s">
        <v>89</v>
      </c>
      <c r="AB462" s="63">
        <v>42735</v>
      </c>
      <c r="AC462" s="18"/>
      <c r="AD462" s="36"/>
      <c r="AE462" s="23"/>
      <c r="AF462" s="21"/>
      <c r="AG462" s="37"/>
      <c r="AH462" s="90">
        <v>41900</v>
      </c>
    </row>
    <row r="463" spans="13:21" ht="26.25" thickBot="1">
      <c r="M463" s="117"/>
      <c r="N463" s="120"/>
      <c r="O463" s="117"/>
      <c r="P463" s="102" t="s">
        <v>1306</v>
      </c>
      <c r="Q463" s="27" t="s">
        <v>203</v>
      </c>
      <c r="R463" s="27" t="s">
        <v>42</v>
      </c>
      <c r="S463" s="27" t="s">
        <v>1006</v>
      </c>
      <c r="T463" s="27" t="s">
        <v>702</v>
      </c>
      <c r="U463" s="35">
        <v>8400</v>
      </c>
    </row>
    <row r="464" spans="13:21" ht="26.25" thickBot="1">
      <c r="M464" s="117"/>
      <c r="N464" s="120"/>
      <c r="O464" s="117"/>
      <c r="P464" s="102" t="s">
        <v>1305</v>
      </c>
      <c r="Q464" s="27" t="s">
        <v>207</v>
      </c>
      <c r="R464" s="27" t="s">
        <v>42</v>
      </c>
      <c r="S464" s="27" t="s">
        <v>311</v>
      </c>
      <c r="T464" s="27" t="s">
        <v>702</v>
      </c>
      <c r="U464" s="35">
        <v>8000</v>
      </c>
    </row>
    <row r="465" spans="13:21" ht="26.25" thickBot="1">
      <c r="M465" s="118"/>
      <c r="N465" s="121"/>
      <c r="O465" s="118"/>
      <c r="P465" s="30" t="s">
        <v>1308</v>
      </c>
      <c r="Q465" s="26" t="s">
        <v>1309</v>
      </c>
      <c r="R465" s="26" t="s">
        <v>42</v>
      </c>
      <c r="S465" s="26" t="s">
        <v>1310</v>
      </c>
      <c r="T465" s="26" t="s">
        <v>702</v>
      </c>
      <c r="U465" s="35">
        <v>6716</v>
      </c>
    </row>
    <row r="466" spans="2:34" ht="179.25" thickBot="1">
      <c r="B466" s="3">
        <v>218</v>
      </c>
      <c r="C466" s="25" t="s">
        <v>1339</v>
      </c>
      <c r="D466" s="30">
        <v>0</v>
      </c>
      <c r="E466" s="34">
        <v>42594</v>
      </c>
      <c r="F466" s="30" t="s">
        <v>946</v>
      </c>
      <c r="G466" s="30">
        <v>1639020394</v>
      </c>
      <c r="H466" s="30">
        <v>163901001</v>
      </c>
      <c r="I466" s="30"/>
      <c r="J466" s="30" t="s">
        <v>79</v>
      </c>
      <c r="K466" s="30" t="s">
        <v>1300</v>
      </c>
      <c r="L466" s="34">
        <v>42573</v>
      </c>
      <c r="M466" s="116" t="s">
        <v>1301</v>
      </c>
      <c r="N466" s="119">
        <v>42591</v>
      </c>
      <c r="O466" s="116" t="s">
        <v>1340</v>
      </c>
      <c r="P466" s="102" t="s">
        <v>1313</v>
      </c>
      <c r="Q466" s="27" t="s">
        <v>215</v>
      </c>
      <c r="R466" s="27" t="s">
        <v>42</v>
      </c>
      <c r="S466" s="27" t="s">
        <v>833</v>
      </c>
      <c r="T466" s="27" t="s">
        <v>1208</v>
      </c>
      <c r="U466" s="35">
        <v>3410</v>
      </c>
      <c r="V466" s="25" t="s">
        <v>1201</v>
      </c>
      <c r="W466" s="26" t="s">
        <v>88</v>
      </c>
      <c r="X466" s="84">
        <v>165000938118</v>
      </c>
      <c r="Y466" s="26"/>
      <c r="Z466" s="26"/>
      <c r="AA466" s="26" t="s">
        <v>89</v>
      </c>
      <c r="AB466" s="63">
        <v>42735</v>
      </c>
      <c r="AC466" s="18"/>
      <c r="AD466" s="36"/>
      <c r="AE466" s="23"/>
      <c r="AF466" s="21"/>
      <c r="AG466" s="37"/>
      <c r="AH466" s="90">
        <v>20234</v>
      </c>
    </row>
    <row r="467" spans="13:21" ht="26.25" thickBot="1">
      <c r="M467" s="117"/>
      <c r="N467" s="120"/>
      <c r="O467" s="117"/>
      <c r="P467" s="102" t="s">
        <v>1306</v>
      </c>
      <c r="Q467" s="27" t="s">
        <v>203</v>
      </c>
      <c r="R467" s="27" t="s">
        <v>42</v>
      </c>
      <c r="S467" s="27" t="s">
        <v>1006</v>
      </c>
      <c r="T467" s="27" t="s">
        <v>1341</v>
      </c>
      <c r="U467" s="35">
        <v>3024</v>
      </c>
    </row>
    <row r="468" spans="13:21" ht="26.25" thickBot="1">
      <c r="M468" s="117"/>
      <c r="N468" s="120"/>
      <c r="O468" s="117"/>
      <c r="P468" s="102" t="s">
        <v>1305</v>
      </c>
      <c r="Q468" s="27" t="s">
        <v>207</v>
      </c>
      <c r="R468" s="27" t="s">
        <v>42</v>
      </c>
      <c r="S468" s="27" t="s">
        <v>311</v>
      </c>
      <c r="T468" s="27" t="s">
        <v>998</v>
      </c>
      <c r="U468" s="35">
        <v>3200</v>
      </c>
    </row>
    <row r="469" spans="13:21" ht="26.25" thickBot="1">
      <c r="M469" s="118"/>
      <c r="N469" s="121"/>
      <c r="O469" s="118"/>
      <c r="P469" s="30" t="s">
        <v>1308</v>
      </c>
      <c r="Q469" s="26" t="s">
        <v>1309</v>
      </c>
      <c r="R469" s="26" t="s">
        <v>42</v>
      </c>
      <c r="S469" s="26" t="s">
        <v>1310</v>
      </c>
      <c r="T469" s="26" t="s">
        <v>1112</v>
      </c>
      <c r="U469" s="35">
        <v>6044.4</v>
      </c>
    </row>
    <row r="470" spans="2:34" ht="179.25" thickBot="1">
      <c r="B470" s="3">
        <v>219</v>
      </c>
      <c r="C470" s="25" t="s">
        <v>1342</v>
      </c>
      <c r="D470" s="30">
        <v>0</v>
      </c>
      <c r="E470" s="34">
        <v>42594</v>
      </c>
      <c r="F470" s="30" t="s">
        <v>1129</v>
      </c>
      <c r="G470" s="30">
        <v>1639019825</v>
      </c>
      <c r="H470" s="30">
        <v>163901001</v>
      </c>
      <c r="I470" s="30"/>
      <c r="J470" s="30" t="s">
        <v>79</v>
      </c>
      <c r="K470" s="30" t="s">
        <v>1196</v>
      </c>
      <c r="L470" s="34">
        <v>42573</v>
      </c>
      <c r="M470" s="116" t="s">
        <v>1197</v>
      </c>
      <c r="N470" s="119">
        <v>42592</v>
      </c>
      <c r="O470" s="116" t="s">
        <v>1343</v>
      </c>
      <c r="P470" s="102" t="s">
        <v>1211</v>
      </c>
      <c r="Q470" s="27" t="s">
        <v>232</v>
      </c>
      <c r="R470" s="27" t="s">
        <v>42</v>
      </c>
      <c r="S470" s="27" t="s">
        <v>250</v>
      </c>
      <c r="T470" s="27" t="s">
        <v>1112</v>
      </c>
      <c r="U470" s="35">
        <v>1980</v>
      </c>
      <c r="V470" s="25" t="s">
        <v>1201</v>
      </c>
      <c r="W470" s="26" t="s">
        <v>88</v>
      </c>
      <c r="X470" s="84">
        <v>165000938118</v>
      </c>
      <c r="Y470" s="26"/>
      <c r="Z470" s="26"/>
      <c r="AA470" s="26" t="s">
        <v>89</v>
      </c>
      <c r="AB470" s="63">
        <v>42735</v>
      </c>
      <c r="AC470" s="18"/>
      <c r="AD470" s="36"/>
      <c r="AE470" s="23"/>
      <c r="AF470" s="21"/>
      <c r="AG470" s="37"/>
      <c r="AH470" s="90">
        <v>50157.4</v>
      </c>
    </row>
    <row r="471" spans="13:21" ht="26.25" thickBot="1">
      <c r="M471" s="117"/>
      <c r="N471" s="120"/>
      <c r="O471" s="117"/>
      <c r="P471" s="102" t="s">
        <v>1199</v>
      </c>
      <c r="Q471" s="27" t="s">
        <v>236</v>
      </c>
      <c r="R471" s="27" t="s">
        <v>42</v>
      </c>
      <c r="S471" s="27" t="s">
        <v>1200</v>
      </c>
      <c r="T471" s="27" t="s">
        <v>1112</v>
      </c>
      <c r="U471" s="35">
        <v>1971</v>
      </c>
    </row>
    <row r="472" spans="13:21" ht="26.25" thickBot="1">
      <c r="M472" s="117"/>
      <c r="N472" s="120"/>
      <c r="O472" s="117"/>
      <c r="P472" s="102" t="s">
        <v>1202</v>
      </c>
      <c r="Q472" s="27" t="s">
        <v>253</v>
      </c>
      <c r="R472" s="27" t="s">
        <v>42</v>
      </c>
      <c r="S472" s="27" t="s">
        <v>1203</v>
      </c>
      <c r="T472" s="27" t="s">
        <v>1074</v>
      </c>
      <c r="U472" s="35">
        <v>9654</v>
      </c>
    </row>
    <row r="473" spans="13:21" ht="26.25" thickBot="1">
      <c r="M473" s="117"/>
      <c r="N473" s="120"/>
      <c r="O473" s="117"/>
      <c r="P473" s="102" t="s">
        <v>1207</v>
      </c>
      <c r="Q473" s="27" t="s">
        <v>246</v>
      </c>
      <c r="R473" s="27" t="s">
        <v>42</v>
      </c>
      <c r="S473" s="27" t="s">
        <v>1208</v>
      </c>
      <c r="T473" s="27" t="s">
        <v>1074</v>
      </c>
      <c r="U473" s="35">
        <v>4650</v>
      </c>
    </row>
    <row r="474" spans="13:21" ht="26.25" thickBot="1">
      <c r="M474" s="117"/>
      <c r="N474" s="120"/>
      <c r="O474" s="117"/>
      <c r="P474" s="102" t="s">
        <v>1209</v>
      </c>
      <c r="Q474" s="27" t="s">
        <v>240</v>
      </c>
      <c r="R474" s="27" t="s">
        <v>42</v>
      </c>
      <c r="S474" s="27" t="s">
        <v>1210</v>
      </c>
      <c r="T474" s="27" t="s">
        <v>1057</v>
      </c>
      <c r="U474" s="35">
        <v>5780</v>
      </c>
    </row>
    <row r="475" spans="13:21" ht="26.25" thickBot="1">
      <c r="M475" s="117"/>
      <c r="N475" s="120"/>
      <c r="O475" s="117"/>
      <c r="P475" s="102" t="s">
        <v>1218</v>
      </c>
      <c r="Q475" s="27" t="s">
        <v>1219</v>
      </c>
      <c r="R475" s="27" t="s">
        <v>42</v>
      </c>
      <c r="S475" s="27" t="s">
        <v>1208</v>
      </c>
      <c r="T475" s="27" t="s">
        <v>1074</v>
      </c>
      <c r="U475" s="35">
        <v>4650</v>
      </c>
    </row>
    <row r="476" spans="13:21" ht="26.25" thickBot="1">
      <c r="M476" s="117"/>
      <c r="N476" s="120"/>
      <c r="O476" s="117"/>
      <c r="P476" s="102" t="s">
        <v>1204</v>
      </c>
      <c r="Q476" s="27" t="s">
        <v>261</v>
      </c>
      <c r="R476" s="27" t="s">
        <v>42</v>
      </c>
      <c r="S476" s="27" t="s">
        <v>1205</v>
      </c>
      <c r="T476" s="27" t="s">
        <v>1344</v>
      </c>
      <c r="U476" s="35">
        <v>15984</v>
      </c>
    </row>
    <row r="477" spans="13:21" ht="26.25" thickBot="1">
      <c r="M477" s="117"/>
      <c r="N477" s="120"/>
      <c r="O477" s="117"/>
      <c r="P477" s="102" t="s">
        <v>1206</v>
      </c>
      <c r="Q477" s="27" t="s">
        <v>257</v>
      </c>
      <c r="R477" s="27" t="s">
        <v>42</v>
      </c>
      <c r="S477" s="27" t="s">
        <v>250</v>
      </c>
      <c r="T477" s="27" t="s">
        <v>1074</v>
      </c>
      <c r="U477" s="35">
        <v>3300</v>
      </c>
    </row>
    <row r="478" spans="13:21" ht="26.25" thickBot="1">
      <c r="M478" s="118"/>
      <c r="N478" s="121"/>
      <c r="O478" s="118"/>
      <c r="P478" s="30" t="s">
        <v>1220</v>
      </c>
      <c r="Q478" s="26" t="s">
        <v>249</v>
      </c>
      <c r="R478" s="26" t="s">
        <v>42</v>
      </c>
      <c r="S478" s="26" t="s">
        <v>1221</v>
      </c>
      <c r="T478" s="26" t="s">
        <v>311</v>
      </c>
      <c r="U478" s="35">
        <v>1952</v>
      </c>
    </row>
    <row r="479" spans="2:34" ht="179.25" thickBot="1">
      <c r="B479" s="3">
        <v>220</v>
      </c>
      <c r="C479" s="25" t="s">
        <v>1345</v>
      </c>
      <c r="D479" s="30">
        <v>0</v>
      </c>
      <c r="E479" s="34">
        <v>42594</v>
      </c>
      <c r="F479" s="30" t="s">
        <v>1134</v>
      </c>
      <c r="G479" s="30">
        <v>1639019430</v>
      </c>
      <c r="H479" s="30">
        <v>163901001</v>
      </c>
      <c r="I479" s="30"/>
      <c r="J479" s="30" t="s">
        <v>79</v>
      </c>
      <c r="K479" s="30" t="s">
        <v>1196</v>
      </c>
      <c r="L479" s="34">
        <v>42573</v>
      </c>
      <c r="M479" s="116" t="s">
        <v>1197</v>
      </c>
      <c r="N479" s="119">
        <v>42592</v>
      </c>
      <c r="O479" s="116" t="s">
        <v>1346</v>
      </c>
      <c r="P479" s="102" t="s">
        <v>1199</v>
      </c>
      <c r="Q479" s="27" t="s">
        <v>236</v>
      </c>
      <c r="R479" s="27" t="s">
        <v>42</v>
      </c>
      <c r="S479" s="27" t="s">
        <v>1200</v>
      </c>
      <c r="T479" s="27" t="s">
        <v>705</v>
      </c>
      <c r="U479" s="35">
        <v>438</v>
      </c>
      <c r="V479" s="25" t="s">
        <v>1201</v>
      </c>
      <c r="W479" s="26" t="s">
        <v>88</v>
      </c>
      <c r="X479" s="84">
        <v>165000938118</v>
      </c>
      <c r="Y479" s="26"/>
      <c r="Z479" s="26"/>
      <c r="AA479" s="26" t="s">
        <v>89</v>
      </c>
      <c r="AB479" s="63">
        <v>42735</v>
      </c>
      <c r="AC479" s="18"/>
      <c r="AD479" s="36"/>
      <c r="AE479" s="23"/>
      <c r="AF479" s="21"/>
      <c r="AG479" s="37"/>
      <c r="AH479" s="90">
        <v>5850.15</v>
      </c>
    </row>
    <row r="480" spans="13:21" ht="26.25" thickBot="1">
      <c r="M480" s="117"/>
      <c r="N480" s="120"/>
      <c r="O480" s="117"/>
      <c r="P480" s="102" t="s">
        <v>1202</v>
      </c>
      <c r="Q480" s="27" t="s">
        <v>253</v>
      </c>
      <c r="R480" s="27" t="s">
        <v>42</v>
      </c>
      <c r="S480" s="27" t="s">
        <v>1203</v>
      </c>
      <c r="T480" s="27" t="s">
        <v>1234</v>
      </c>
      <c r="U480" s="35">
        <v>1609</v>
      </c>
    </row>
    <row r="481" spans="13:21" ht="26.25" thickBot="1">
      <c r="M481" s="117"/>
      <c r="N481" s="120"/>
      <c r="O481" s="117"/>
      <c r="P481" s="102" t="s">
        <v>1204</v>
      </c>
      <c r="Q481" s="27" t="s">
        <v>261</v>
      </c>
      <c r="R481" s="27" t="s">
        <v>42</v>
      </c>
      <c r="S481" s="27" t="s">
        <v>1205</v>
      </c>
      <c r="T481" s="27" t="s">
        <v>1234</v>
      </c>
      <c r="U481" s="35">
        <v>1665</v>
      </c>
    </row>
    <row r="482" spans="13:21" ht="26.25" thickBot="1">
      <c r="M482" s="117"/>
      <c r="N482" s="120"/>
      <c r="O482" s="117"/>
      <c r="P482" s="102" t="s">
        <v>1206</v>
      </c>
      <c r="Q482" s="27" t="s">
        <v>257</v>
      </c>
      <c r="R482" s="27" t="s">
        <v>42</v>
      </c>
      <c r="S482" s="27" t="s">
        <v>250</v>
      </c>
      <c r="T482" s="27" t="s">
        <v>1296</v>
      </c>
      <c r="U482" s="35">
        <v>110</v>
      </c>
    </row>
    <row r="483" spans="13:21" ht="26.25" thickBot="1">
      <c r="M483" s="117"/>
      <c r="N483" s="120"/>
      <c r="O483" s="117"/>
      <c r="P483" s="102" t="s">
        <v>1207</v>
      </c>
      <c r="Q483" s="27" t="s">
        <v>246</v>
      </c>
      <c r="R483" s="27" t="s">
        <v>42</v>
      </c>
      <c r="S483" s="27" t="s">
        <v>1208</v>
      </c>
      <c r="T483" s="27" t="s">
        <v>705</v>
      </c>
      <c r="U483" s="35">
        <v>620</v>
      </c>
    </row>
    <row r="484" spans="13:21" ht="26.25" thickBot="1">
      <c r="M484" s="117"/>
      <c r="N484" s="120"/>
      <c r="O484" s="117"/>
      <c r="P484" s="102" t="s">
        <v>1209</v>
      </c>
      <c r="Q484" s="27" t="s">
        <v>240</v>
      </c>
      <c r="R484" s="27" t="s">
        <v>42</v>
      </c>
      <c r="S484" s="27" t="s">
        <v>1210</v>
      </c>
      <c r="T484" s="27" t="s">
        <v>1087</v>
      </c>
      <c r="U484" s="35">
        <v>433.5</v>
      </c>
    </row>
    <row r="485" spans="13:21" ht="26.25" thickBot="1">
      <c r="M485" s="117"/>
      <c r="N485" s="120"/>
      <c r="O485" s="117"/>
      <c r="P485" s="102" t="s">
        <v>1218</v>
      </c>
      <c r="Q485" s="27" t="s">
        <v>1219</v>
      </c>
      <c r="R485" s="27" t="s">
        <v>42</v>
      </c>
      <c r="S485" s="27" t="s">
        <v>1208</v>
      </c>
      <c r="T485" s="27" t="s">
        <v>1087</v>
      </c>
      <c r="U485" s="35">
        <v>465</v>
      </c>
    </row>
    <row r="486" spans="13:21" ht="26.25" thickBot="1">
      <c r="M486" s="118"/>
      <c r="N486" s="121"/>
      <c r="O486" s="118"/>
      <c r="P486" s="30" t="s">
        <v>1220</v>
      </c>
      <c r="Q486" s="26" t="s">
        <v>249</v>
      </c>
      <c r="R486" s="26" t="s">
        <v>42</v>
      </c>
      <c r="S486" s="26" t="s">
        <v>1221</v>
      </c>
      <c r="T486" s="26" t="s">
        <v>705</v>
      </c>
      <c r="U486" s="35">
        <v>488</v>
      </c>
    </row>
    <row r="487" spans="2:36" ht="179.25" thickBot="1">
      <c r="B487" s="3">
        <v>221</v>
      </c>
      <c r="C487" s="25" t="s">
        <v>1347</v>
      </c>
      <c r="D487" s="30">
        <v>0</v>
      </c>
      <c r="E487" s="34">
        <v>42594</v>
      </c>
      <c r="F487" s="30" t="s">
        <v>1059</v>
      </c>
      <c r="G487" s="30">
        <v>1639019448</v>
      </c>
      <c r="H487" s="30">
        <v>163901001</v>
      </c>
      <c r="I487" s="30"/>
      <c r="J487" s="30" t="s">
        <v>79</v>
      </c>
      <c r="K487" s="30" t="s">
        <v>1348</v>
      </c>
      <c r="L487" s="34">
        <v>42576</v>
      </c>
      <c r="M487" s="116" t="s">
        <v>1349</v>
      </c>
      <c r="N487" s="119">
        <v>42591</v>
      </c>
      <c r="O487" s="116" t="s">
        <v>1350</v>
      </c>
      <c r="P487" s="102" t="s">
        <v>1351</v>
      </c>
      <c r="Q487" s="27" t="s">
        <v>1352</v>
      </c>
      <c r="R487" s="27" t="s">
        <v>42</v>
      </c>
      <c r="S487" s="27" t="s">
        <v>1353</v>
      </c>
      <c r="T487" s="27" t="s">
        <v>1090</v>
      </c>
      <c r="U487" s="35">
        <v>11200</v>
      </c>
      <c r="V487" s="25" t="s">
        <v>1201</v>
      </c>
      <c r="W487" s="26" t="s">
        <v>88</v>
      </c>
      <c r="X487" s="84">
        <v>165000938118</v>
      </c>
      <c r="Y487" s="26"/>
      <c r="Z487" s="26"/>
      <c r="AA487" s="26" t="s">
        <v>89</v>
      </c>
      <c r="AB487" s="63">
        <v>42735</v>
      </c>
      <c r="AC487" s="18"/>
      <c r="AD487" s="36"/>
      <c r="AE487" s="23"/>
      <c r="AF487" s="21"/>
      <c r="AG487" s="37"/>
      <c r="AH487" s="90">
        <v>48000</v>
      </c>
      <c r="AI487" s="72">
        <v>3</v>
      </c>
      <c r="AJ487" s="83">
        <v>1</v>
      </c>
    </row>
    <row r="488" spans="13:21" ht="26.25" thickBot="1">
      <c r="M488" s="117"/>
      <c r="N488" s="120"/>
      <c r="O488" s="117"/>
      <c r="P488" s="102" t="s">
        <v>1354</v>
      </c>
      <c r="Q488" s="27" t="s">
        <v>1355</v>
      </c>
      <c r="R488" s="27" t="s">
        <v>42</v>
      </c>
      <c r="S488" s="82">
        <v>42421</v>
      </c>
      <c r="T488" s="27" t="s">
        <v>709</v>
      </c>
      <c r="U488" s="35">
        <v>5255</v>
      </c>
    </row>
    <row r="489" spans="13:21" ht="26.25" thickBot="1">
      <c r="M489" s="117"/>
      <c r="N489" s="120"/>
      <c r="O489" s="117"/>
      <c r="P489" s="102" t="s">
        <v>1356</v>
      </c>
      <c r="Q489" s="27" t="s">
        <v>1357</v>
      </c>
      <c r="R489" s="27" t="s">
        <v>42</v>
      </c>
      <c r="S489" s="27" t="s">
        <v>1358</v>
      </c>
      <c r="T489" s="27" t="s">
        <v>1036</v>
      </c>
      <c r="U489" s="35">
        <v>20400</v>
      </c>
    </row>
    <row r="490" spans="13:21" ht="26.25" thickBot="1">
      <c r="M490" s="117"/>
      <c r="N490" s="120"/>
      <c r="O490" s="117"/>
      <c r="P490" s="102" t="s">
        <v>1359</v>
      </c>
      <c r="Q490" s="27" t="s">
        <v>1357</v>
      </c>
      <c r="R490" s="27" t="s">
        <v>42</v>
      </c>
      <c r="S490" s="27" t="s">
        <v>1360</v>
      </c>
      <c r="T490" s="27" t="s">
        <v>709</v>
      </c>
      <c r="U490" s="35">
        <v>3250</v>
      </c>
    </row>
    <row r="491" spans="13:21" ht="26.25" thickBot="1">
      <c r="M491" s="118"/>
      <c r="N491" s="121"/>
      <c r="O491" s="118"/>
      <c r="P491" s="30" t="s">
        <v>1361</v>
      </c>
      <c r="Q491" s="26" t="s">
        <v>1362</v>
      </c>
      <c r="R491" s="26" t="s">
        <v>42</v>
      </c>
      <c r="S491" s="26" t="s">
        <v>1358</v>
      </c>
      <c r="T491" s="26" t="s">
        <v>987</v>
      </c>
      <c r="U491" s="35">
        <v>7650</v>
      </c>
    </row>
    <row r="492" spans="2:34" ht="179.25" thickBot="1">
      <c r="B492" s="3">
        <v>222</v>
      </c>
      <c r="C492" s="25" t="s">
        <v>1363</v>
      </c>
      <c r="D492" s="30">
        <v>0</v>
      </c>
      <c r="E492" s="34">
        <v>42594</v>
      </c>
      <c r="F492" s="30" t="s">
        <v>1078</v>
      </c>
      <c r="G492" s="30">
        <v>1639019416</v>
      </c>
      <c r="H492" s="30">
        <v>163901001</v>
      </c>
      <c r="I492" s="30"/>
      <c r="J492" s="30" t="s">
        <v>79</v>
      </c>
      <c r="K492" s="30" t="s">
        <v>1348</v>
      </c>
      <c r="L492" s="34">
        <v>42576</v>
      </c>
      <c r="M492" s="116" t="s">
        <v>1349</v>
      </c>
      <c r="N492" s="119">
        <v>42591</v>
      </c>
      <c r="O492" s="116" t="s">
        <v>1364</v>
      </c>
      <c r="P492" s="102" t="s">
        <v>1351</v>
      </c>
      <c r="Q492" s="27" t="s">
        <v>1352</v>
      </c>
      <c r="R492" s="27" t="s">
        <v>42</v>
      </c>
      <c r="S492" s="27" t="s">
        <v>1353</v>
      </c>
      <c r="T492" s="27" t="s">
        <v>1002</v>
      </c>
      <c r="U492" s="35">
        <v>1920</v>
      </c>
      <c r="V492" s="25" t="s">
        <v>1201</v>
      </c>
      <c r="W492" s="26" t="s">
        <v>88</v>
      </c>
      <c r="X492" s="84">
        <v>165000938118</v>
      </c>
      <c r="Y492" s="26"/>
      <c r="Z492" s="26"/>
      <c r="AA492" s="26" t="s">
        <v>89</v>
      </c>
      <c r="AB492" s="63">
        <v>42735</v>
      </c>
      <c r="AC492" s="18"/>
      <c r="AD492" s="36"/>
      <c r="AE492" s="23"/>
      <c r="AF492" s="21"/>
      <c r="AG492" s="37"/>
      <c r="AH492" s="90">
        <v>27420</v>
      </c>
    </row>
    <row r="493" spans="13:21" ht="26.25" thickBot="1">
      <c r="M493" s="117"/>
      <c r="N493" s="120"/>
      <c r="O493" s="117"/>
      <c r="P493" s="102" t="s">
        <v>1356</v>
      </c>
      <c r="Q493" s="27" t="s">
        <v>1357</v>
      </c>
      <c r="R493" s="27" t="s">
        <v>42</v>
      </c>
      <c r="S493" s="27" t="s">
        <v>1358</v>
      </c>
      <c r="T493" s="27" t="s">
        <v>1036</v>
      </c>
      <c r="U493" s="35">
        <v>20400</v>
      </c>
    </row>
    <row r="494" spans="13:21" ht="26.25" thickBot="1">
      <c r="M494" s="117"/>
      <c r="N494" s="120"/>
      <c r="O494" s="117"/>
      <c r="P494" s="102" t="s">
        <v>1359</v>
      </c>
      <c r="Q494" s="27" t="s">
        <v>1357</v>
      </c>
      <c r="R494" s="27" t="s">
        <v>42</v>
      </c>
      <c r="S494" s="27" t="s">
        <v>1360</v>
      </c>
      <c r="T494" s="27" t="s">
        <v>702</v>
      </c>
      <c r="U494" s="35">
        <v>1300</v>
      </c>
    </row>
    <row r="495" spans="13:21" ht="26.25" thickBot="1">
      <c r="M495" s="117"/>
      <c r="N495" s="120"/>
      <c r="O495" s="117"/>
      <c r="P495" s="102" t="s">
        <v>1361</v>
      </c>
      <c r="Q495" s="27" t="s">
        <v>1362</v>
      </c>
      <c r="R495" s="27" t="s">
        <v>42</v>
      </c>
      <c r="S495" s="27" t="s">
        <v>1358</v>
      </c>
      <c r="T495" s="27" t="s">
        <v>1002</v>
      </c>
      <c r="U495" s="35">
        <v>2040</v>
      </c>
    </row>
    <row r="496" spans="13:21" ht="26.25" thickBot="1">
      <c r="M496" s="118"/>
      <c r="N496" s="121"/>
      <c r="O496" s="118"/>
      <c r="P496" s="30" t="s">
        <v>1354</v>
      </c>
      <c r="Q496" s="26" t="s">
        <v>1355</v>
      </c>
      <c r="R496" s="26" t="s">
        <v>42</v>
      </c>
      <c r="S496" s="80">
        <v>42421</v>
      </c>
      <c r="T496" s="26" t="s">
        <v>311</v>
      </c>
      <c r="U496" s="35">
        <v>1681.6</v>
      </c>
    </row>
    <row r="497" spans="2:34" ht="179.25" thickBot="1">
      <c r="B497" s="3">
        <v>223</v>
      </c>
      <c r="C497" s="25" t="s">
        <v>1365</v>
      </c>
      <c r="D497" s="30">
        <v>0</v>
      </c>
      <c r="E497" s="34">
        <v>42594</v>
      </c>
      <c r="F497" s="30" t="s">
        <v>1014</v>
      </c>
      <c r="G497" s="30">
        <v>1639018726</v>
      </c>
      <c r="H497" s="30">
        <v>163901001</v>
      </c>
      <c r="I497" s="30"/>
      <c r="J497" s="30" t="s">
        <v>79</v>
      </c>
      <c r="K497" s="30" t="s">
        <v>1348</v>
      </c>
      <c r="L497" s="34">
        <v>42576</v>
      </c>
      <c r="M497" s="116" t="s">
        <v>1349</v>
      </c>
      <c r="N497" s="119">
        <v>42591</v>
      </c>
      <c r="O497" s="116" t="s">
        <v>1366</v>
      </c>
      <c r="P497" s="102" t="s">
        <v>1351</v>
      </c>
      <c r="Q497" s="27" t="s">
        <v>1352</v>
      </c>
      <c r="R497" s="27" t="s">
        <v>42</v>
      </c>
      <c r="S497" s="27" t="s">
        <v>1353</v>
      </c>
      <c r="T497" s="27" t="s">
        <v>1367</v>
      </c>
      <c r="U497" s="35">
        <v>4960</v>
      </c>
      <c r="V497" s="25" t="s">
        <v>1201</v>
      </c>
      <c r="W497" s="26" t="s">
        <v>88</v>
      </c>
      <c r="X497" s="84">
        <v>165000938118</v>
      </c>
      <c r="Y497" s="26"/>
      <c r="Z497" s="26"/>
      <c r="AA497" s="26" t="s">
        <v>89</v>
      </c>
      <c r="AB497" s="63">
        <v>42735</v>
      </c>
      <c r="AC497" s="18"/>
      <c r="AD497" s="36"/>
      <c r="AE497" s="23"/>
      <c r="AF497" s="21"/>
      <c r="AG497" s="37"/>
      <c r="AH497" s="90">
        <v>47210</v>
      </c>
    </row>
    <row r="498" spans="13:21" ht="26.25" thickBot="1">
      <c r="M498" s="117"/>
      <c r="N498" s="120"/>
      <c r="O498" s="117"/>
      <c r="P498" s="102" t="s">
        <v>1354</v>
      </c>
      <c r="Q498" s="27" t="s">
        <v>1355</v>
      </c>
      <c r="R498" s="27" t="s">
        <v>42</v>
      </c>
      <c r="S498" s="82">
        <v>42421</v>
      </c>
      <c r="T498" s="27" t="s">
        <v>838</v>
      </c>
      <c r="U498" s="35">
        <v>3783.6</v>
      </c>
    </row>
    <row r="499" spans="13:21" ht="26.25" thickBot="1">
      <c r="M499" s="117"/>
      <c r="N499" s="120"/>
      <c r="O499" s="117"/>
      <c r="P499" s="102" t="s">
        <v>1356</v>
      </c>
      <c r="Q499" s="27" t="s">
        <v>1357</v>
      </c>
      <c r="R499" s="27" t="s">
        <v>42</v>
      </c>
      <c r="S499" s="27" t="s">
        <v>1358</v>
      </c>
      <c r="T499" s="27" t="s">
        <v>1368</v>
      </c>
      <c r="U499" s="35">
        <v>30600</v>
      </c>
    </row>
    <row r="500" spans="13:21" ht="26.25" thickBot="1">
      <c r="M500" s="117"/>
      <c r="N500" s="120"/>
      <c r="O500" s="117"/>
      <c r="P500" s="102" t="s">
        <v>1359</v>
      </c>
      <c r="Q500" s="27" t="s">
        <v>1357</v>
      </c>
      <c r="R500" s="27" t="s">
        <v>42</v>
      </c>
      <c r="S500" s="27" t="s">
        <v>1360</v>
      </c>
      <c r="T500" s="27" t="s">
        <v>1369</v>
      </c>
      <c r="U500" s="35">
        <v>4290</v>
      </c>
    </row>
    <row r="501" spans="13:21" ht="26.25" thickBot="1">
      <c r="M501" s="118"/>
      <c r="N501" s="121"/>
      <c r="O501" s="118"/>
      <c r="P501" s="30" t="s">
        <v>1361</v>
      </c>
      <c r="Q501" s="26" t="s">
        <v>1362</v>
      </c>
      <c r="R501" s="26" t="s">
        <v>42</v>
      </c>
      <c r="S501" s="26" t="s">
        <v>1358</v>
      </c>
      <c r="T501" s="26" t="s">
        <v>1057</v>
      </c>
      <c r="U501" s="35">
        <v>3400</v>
      </c>
    </row>
    <row r="502" spans="2:34" ht="179.25" thickBot="1">
      <c r="B502" s="3">
        <v>224</v>
      </c>
      <c r="C502" s="25" t="s">
        <v>1370</v>
      </c>
      <c r="D502" s="30">
        <v>0</v>
      </c>
      <c r="E502" s="34">
        <v>42594</v>
      </c>
      <c r="F502" s="30" t="s">
        <v>1078</v>
      </c>
      <c r="G502" s="30">
        <v>1639019416</v>
      </c>
      <c r="H502" s="30">
        <v>163901001</v>
      </c>
      <c r="I502" s="30"/>
      <c r="J502" s="30" t="s">
        <v>79</v>
      </c>
      <c r="K502" s="30" t="s">
        <v>1300</v>
      </c>
      <c r="L502" s="34">
        <v>42573</v>
      </c>
      <c r="M502" s="116" t="s">
        <v>1301</v>
      </c>
      <c r="N502" s="119">
        <v>42592</v>
      </c>
      <c r="O502" s="116" t="s">
        <v>1371</v>
      </c>
      <c r="P502" s="102" t="s">
        <v>1313</v>
      </c>
      <c r="Q502" s="27" t="s">
        <v>215</v>
      </c>
      <c r="R502" s="27" t="s">
        <v>42</v>
      </c>
      <c r="S502" s="27" t="s">
        <v>833</v>
      </c>
      <c r="T502" s="27" t="s">
        <v>1372</v>
      </c>
      <c r="U502" s="35">
        <v>38500</v>
      </c>
      <c r="V502" s="25" t="s">
        <v>1201</v>
      </c>
      <c r="W502" s="26" t="s">
        <v>88</v>
      </c>
      <c r="X502" s="84">
        <v>165000938118</v>
      </c>
      <c r="Y502" s="26"/>
      <c r="Z502" s="26"/>
      <c r="AA502" s="26" t="s">
        <v>89</v>
      </c>
      <c r="AB502" s="63">
        <v>42735</v>
      </c>
      <c r="AC502" s="18"/>
      <c r="AD502" s="36"/>
      <c r="AE502" s="23"/>
      <c r="AF502" s="21"/>
      <c r="AG502" s="37"/>
      <c r="AH502" s="90">
        <v>146650</v>
      </c>
    </row>
    <row r="503" spans="13:21" ht="26.25" thickBot="1">
      <c r="M503" s="117"/>
      <c r="N503" s="120"/>
      <c r="O503" s="117"/>
      <c r="P503" s="102" t="s">
        <v>1306</v>
      </c>
      <c r="Q503" s="27" t="s">
        <v>203</v>
      </c>
      <c r="R503" s="27" t="s">
        <v>42</v>
      </c>
      <c r="S503" s="27" t="s">
        <v>1006</v>
      </c>
      <c r="T503" s="27" t="s">
        <v>1372</v>
      </c>
      <c r="U503" s="35">
        <v>29400</v>
      </c>
    </row>
    <row r="504" spans="13:21" ht="26.25" thickBot="1">
      <c r="M504" s="117"/>
      <c r="N504" s="120"/>
      <c r="O504" s="117"/>
      <c r="P504" s="102" t="s">
        <v>1305</v>
      </c>
      <c r="Q504" s="27" t="s">
        <v>207</v>
      </c>
      <c r="R504" s="27" t="s">
        <v>42</v>
      </c>
      <c r="S504" s="27" t="s">
        <v>311</v>
      </c>
      <c r="T504" s="27" t="s">
        <v>1372</v>
      </c>
      <c r="U504" s="35">
        <v>28000</v>
      </c>
    </row>
    <row r="505" spans="13:21" ht="26.25" thickBot="1">
      <c r="M505" s="118"/>
      <c r="N505" s="121"/>
      <c r="O505" s="118"/>
      <c r="P505" s="30" t="s">
        <v>1308</v>
      </c>
      <c r="Q505" s="26" t="s">
        <v>1309</v>
      </c>
      <c r="R505" s="26" t="s">
        <v>42</v>
      </c>
      <c r="S505" s="26" t="s">
        <v>1310</v>
      </c>
      <c r="T505" s="26" t="s">
        <v>1372</v>
      </c>
      <c r="U505" s="35">
        <v>23506</v>
      </c>
    </row>
    <row r="506" spans="2:34" ht="179.25" thickBot="1">
      <c r="B506" s="3">
        <v>225</v>
      </c>
      <c r="C506" s="25" t="s">
        <v>1373</v>
      </c>
      <c r="D506" s="30">
        <v>0</v>
      </c>
      <c r="E506" s="34">
        <v>42594</v>
      </c>
      <c r="F506" s="30" t="s">
        <v>906</v>
      </c>
      <c r="G506" s="30">
        <v>1650097930</v>
      </c>
      <c r="H506" s="30">
        <v>163901001</v>
      </c>
      <c r="I506" s="30"/>
      <c r="J506" s="30" t="s">
        <v>79</v>
      </c>
      <c r="K506" s="30" t="s">
        <v>1348</v>
      </c>
      <c r="L506" s="34">
        <v>42576</v>
      </c>
      <c r="M506" s="116" t="s">
        <v>1349</v>
      </c>
      <c r="N506" s="119">
        <v>42591</v>
      </c>
      <c r="O506" s="116" t="s">
        <v>1374</v>
      </c>
      <c r="P506" s="102" t="s">
        <v>1351</v>
      </c>
      <c r="Q506" s="27" t="s">
        <v>1352</v>
      </c>
      <c r="R506" s="27" t="s">
        <v>42</v>
      </c>
      <c r="S506" s="27" t="s">
        <v>1353</v>
      </c>
      <c r="T506" s="27" t="s">
        <v>700</v>
      </c>
      <c r="U506" s="35">
        <v>8000</v>
      </c>
      <c r="V506" s="25" t="s">
        <v>1201</v>
      </c>
      <c r="W506" s="26" t="s">
        <v>88</v>
      </c>
      <c r="X506" s="84">
        <v>165000938118</v>
      </c>
      <c r="Y506" s="26"/>
      <c r="Z506" s="26"/>
      <c r="AA506" s="26" t="s">
        <v>89</v>
      </c>
      <c r="AB506" s="63">
        <v>42735</v>
      </c>
      <c r="AC506" s="18"/>
      <c r="AD506" s="36"/>
      <c r="AE506" s="23"/>
      <c r="AF506" s="21"/>
      <c r="AG506" s="37"/>
      <c r="AH506" s="90">
        <v>82400</v>
      </c>
    </row>
    <row r="507" spans="13:21" ht="26.25" thickBot="1">
      <c r="M507" s="117"/>
      <c r="N507" s="120"/>
      <c r="O507" s="117"/>
      <c r="P507" s="102" t="s">
        <v>1356</v>
      </c>
      <c r="Q507" s="27" t="s">
        <v>1357</v>
      </c>
      <c r="R507" s="27" t="s">
        <v>42</v>
      </c>
      <c r="S507" s="27" t="s">
        <v>1358</v>
      </c>
      <c r="T507" s="27" t="s">
        <v>1168</v>
      </c>
      <c r="U507" s="35">
        <v>51000</v>
      </c>
    </row>
    <row r="508" spans="13:21" ht="26.25" thickBot="1">
      <c r="M508" s="117"/>
      <c r="N508" s="120"/>
      <c r="O508" s="117"/>
      <c r="P508" s="102" t="s">
        <v>1354</v>
      </c>
      <c r="Q508" s="27" t="s">
        <v>1355</v>
      </c>
      <c r="R508" s="27" t="s">
        <v>42</v>
      </c>
      <c r="S508" s="82">
        <v>42421</v>
      </c>
      <c r="T508" s="27" t="s">
        <v>700</v>
      </c>
      <c r="U508" s="35">
        <v>10510</v>
      </c>
    </row>
    <row r="509" spans="13:21" ht="26.25" thickBot="1">
      <c r="M509" s="117"/>
      <c r="N509" s="120"/>
      <c r="O509" s="117"/>
      <c r="P509" s="102" t="s">
        <v>1361</v>
      </c>
      <c r="Q509" s="27" t="s">
        <v>1362</v>
      </c>
      <c r="R509" s="27" t="s">
        <v>42</v>
      </c>
      <c r="S509" s="27" t="s">
        <v>1358</v>
      </c>
      <c r="T509" s="27" t="s">
        <v>700</v>
      </c>
      <c r="U509" s="35">
        <v>8500</v>
      </c>
    </row>
    <row r="510" spans="13:21" ht="26.25" thickBot="1">
      <c r="M510" s="118"/>
      <c r="N510" s="121"/>
      <c r="O510" s="118"/>
      <c r="P510" s="30" t="s">
        <v>1359</v>
      </c>
      <c r="Q510" s="26" t="s">
        <v>1357</v>
      </c>
      <c r="R510" s="26" t="s">
        <v>42</v>
      </c>
      <c r="S510" s="26" t="s">
        <v>1360</v>
      </c>
      <c r="T510" s="26" t="s">
        <v>1156</v>
      </c>
      <c r="U510" s="35">
        <v>3900</v>
      </c>
    </row>
    <row r="511" spans="2:34" ht="179.25" thickBot="1">
      <c r="B511" s="3">
        <v>226</v>
      </c>
      <c r="C511" s="25" t="s">
        <v>1375</v>
      </c>
      <c r="D511" s="30">
        <v>0</v>
      </c>
      <c r="E511" s="34">
        <v>42594</v>
      </c>
      <c r="F511" s="30" t="s">
        <v>1051</v>
      </c>
      <c r="G511" s="30">
        <v>1639019889</v>
      </c>
      <c r="H511" s="30">
        <v>163901001</v>
      </c>
      <c r="I511" s="30"/>
      <c r="J511" s="30" t="s">
        <v>79</v>
      </c>
      <c r="K511" s="30" t="s">
        <v>1300</v>
      </c>
      <c r="L511" s="34">
        <v>42573</v>
      </c>
      <c r="M511" s="116" t="s">
        <v>1301</v>
      </c>
      <c r="N511" s="119">
        <v>42592</v>
      </c>
      <c r="O511" s="116" t="s">
        <v>1376</v>
      </c>
      <c r="P511" s="102" t="s">
        <v>1306</v>
      </c>
      <c r="Q511" s="27" t="s">
        <v>203</v>
      </c>
      <c r="R511" s="27" t="s">
        <v>42</v>
      </c>
      <c r="S511" s="27" t="s">
        <v>1006</v>
      </c>
      <c r="T511" s="27" t="s">
        <v>1074</v>
      </c>
      <c r="U511" s="35">
        <v>12600</v>
      </c>
      <c r="V511" s="25" t="s">
        <v>1201</v>
      </c>
      <c r="W511" s="26" t="s">
        <v>88</v>
      </c>
      <c r="X511" s="84">
        <v>165000938118</v>
      </c>
      <c r="Y511" s="26"/>
      <c r="Z511" s="26"/>
      <c r="AA511" s="26" t="s">
        <v>89</v>
      </c>
      <c r="AB511" s="63">
        <v>42735</v>
      </c>
      <c r="AC511" s="18"/>
      <c r="AD511" s="36"/>
      <c r="AE511" s="23"/>
      <c r="AF511" s="21"/>
      <c r="AG511" s="37"/>
      <c r="AH511" s="90">
        <v>87880</v>
      </c>
    </row>
    <row r="512" spans="13:21" ht="26.25" thickBot="1">
      <c r="M512" s="117"/>
      <c r="N512" s="120"/>
      <c r="O512" s="117"/>
      <c r="P512" s="102" t="s">
        <v>1305</v>
      </c>
      <c r="Q512" s="27" t="s">
        <v>207</v>
      </c>
      <c r="R512" s="27" t="s">
        <v>42</v>
      </c>
      <c r="S512" s="27" t="s">
        <v>311</v>
      </c>
      <c r="T512" s="27" t="s">
        <v>1377</v>
      </c>
      <c r="U512" s="35">
        <v>30400</v>
      </c>
    </row>
    <row r="513" spans="13:21" ht="26.25" thickBot="1">
      <c r="M513" s="118"/>
      <c r="N513" s="121"/>
      <c r="O513" s="118"/>
      <c r="P513" s="30" t="s">
        <v>1308</v>
      </c>
      <c r="Q513" s="26" t="s">
        <v>1309</v>
      </c>
      <c r="R513" s="26" t="s">
        <v>42</v>
      </c>
      <c r="S513" s="26" t="s">
        <v>1310</v>
      </c>
      <c r="T513" s="26" t="s">
        <v>1372</v>
      </c>
      <c r="U513" s="35">
        <v>23506</v>
      </c>
    </row>
    <row r="514" spans="2:34" ht="179.25" thickBot="1">
      <c r="B514" s="3">
        <v>227</v>
      </c>
      <c r="C514" s="25" t="s">
        <v>1378</v>
      </c>
      <c r="D514" s="30">
        <v>0</v>
      </c>
      <c r="E514" s="34">
        <v>42594</v>
      </c>
      <c r="F514" s="30" t="s">
        <v>1044</v>
      </c>
      <c r="G514" s="30">
        <v>1639019286</v>
      </c>
      <c r="H514" s="30">
        <v>163901001</v>
      </c>
      <c r="I514" s="30"/>
      <c r="J514" s="30" t="s">
        <v>79</v>
      </c>
      <c r="K514" s="30" t="s">
        <v>1348</v>
      </c>
      <c r="L514" s="34">
        <v>42576</v>
      </c>
      <c r="M514" s="116" t="s">
        <v>1349</v>
      </c>
      <c r="N514" s="119">
        <v>42591</v>
      </c>
      <c r="O514" s="116" t="s">
        <v>1379</v>
      </c>
      <c r="P514" s="102" t="s">
        <v>1351</v>
      </c>
      <c r="Q514" s="27" t="s">
        <v>1352</v>
      </c>
      <c r="R514" s="27" t="s">
        <v>42</v>
      </c>
      <c r="S514" s="27" t="s">
        <v>1353</v>
      </c>
      <c r="T514" s="27" t="s">
        <v>1380</v>
      </c>
      <c r="U514" s="35">
        <v>6400</v>
      </c>
      <c r="V514" s="25" t="s">
        <v>1201</v>
      </c>
      <c r="W514" s="26" t="s">
        <v>88</v>
      </c>
      <c r="X514" s="84">
        <v>165000938118</v>
      </c>
      <c r="Y514" s="26"/>
      <c r="Z514" s="26"/>
      <c r="AA514" s="26" t="s">
        <v>89</v>
      </c>
      <c r="AB514" s="63">
        <v>42735</v>
      </c>
      <c r="AC514" s="18"/>
      <c r="AD514" s="36"/>
      <c r="AE514" s="23"/>
      <c r="AF514" s="21"/>
      <c r="AG514" s="37"/>
      <c r="AH514" s="90">
        <v>48200</v>
      </c>
    </row>
    <row r="515" spans="13:21" ht="26.25" thickBot="1">
      <c r="M515" s="117"/>
      <c r="N515" s="120"/>
      <c r="O515" s="117"/>
      <c r="P515" s="102" t="s">
        <v>1354</v>
      </c>
      <c r="Q515" s="27" t="s">
        <v>1355</v>
      </c>
      <c r="R515" s="27" t="s">
        <v>42</v>
      </c>
      <c r="S515" s="82">
        <v>42421</v>
      </c>
      <c r="T515" s="27" t="s">
        <v>1074</v>
      </c>
      <c r="U515" s="35">
        <v>3153</v>
      </c>
    </row>
    <row r="516" spans="13:21" ht="26.25" thickBot="1">
      <c r="M516" s="117"/>
      <c r="N516" s="120"/>
      <c r="O516" s="117"/>
      <c r="P516" s="102" t="s">
        <v>1359</v>
      </c>
      <c r="Q516" s="27" t="s">
        <v>1357</v>
      </c>
      <c r="R516" s="27" t="s">
        <v>42</v>
      </c>
      <c r="S516" s="27" t="s">
        <v>1360</v>
      </c>
      <c r="T516" s="27" t="s">
        <v>1074</v>
      </c>
      <c r="U516" s="35">
        <v>1950</v>
      </c>
    </row>
    <row r="517" spans="13:21" ht="26.25" thickBot="1">
      <c r="M517" s="117"/>
      <c r="N517" s="120"/>
      <c r="O517" s="117"/>
      <c r="P517" s="102" t="s">
        <v>1361</v>
      </c>
      <c r="Q517" s="27" t="s">
        <v>1362</v>
      </c>
      <c r="R517" s="27" t="s">
        <v>42</v>
      </c>
      <c r="S517" s="27" t="s">
        <v>1358</v>
      </c>
      <c r="T517" s="27" t="s">
        <v>1074</v>
      </c>
      <c r="U517" s="35">
        <v>2550</v>
      </c>
    </row>
    <row r="518" spans="13:21" ht="26.25" thickBot="1">
      <c r="M518" s="118"/>
      <c r="N518" s="121"/>
      <c r="O518" s="118"/>
      <c r="P518" s="30" t="s">
        <v>1381</v>
      </c>
      <c r="Q518" s="26" t="s">
        <v>1382</v>
      </c>
      <c r="R518" s="26" t="s">
        <v>42</v>
      </c>
      <c r="S518" s="26" t="s">
        <v>1358</v>
      </c>
      <c r="T518" s="26" t="s">
        <v>1237</v>
      </c>
      <c r="U518" s="35">
        <v>34000</v>
      </c>
    </row>
    <row r="519" spans="2:34" ht="179.25" thickBot="1">
      <c r="B519" s="3">
        <v>228</v>
      </c>
      <c r="C519" s="25" t="s">
        <v>1383</v>
      </c>
      <c r="D519" s="30">
        <v>0</v>
      </c>
      <c r="E519" s="34">
        <v>42594</v>
      </c>
      <c r="F519" s="30" t="s">
        <v>1097</v>
      </c>
      <c r="G519" s="30">
        <v>1639019303</v>
      </c>
      <c r="H519" s="30">
        <v>163901001</v>
      </c>
      <c r="I519" s="30"/>
      <c r="J519" s="30" t="s">
        <v>79</v>
      </c>
      <c r="K519" s="30" t="s">
        <v>1348</v>
      </c>
      <c r="L519" s="34">
        <v>42576</v>
      </c>
      <c r="M519" s="116" t="s">
        <v>1349</v>
      </c>
      <c r="N519" s="119">
        <v>42591</v>
      </c>
      <c r="O519" s="116" t="s">
        <v>1384</v>
      </c>
      <c r="P519" s="102" t="s">
        <v>1351</v>
      </c>
      <c r="Q519" s="27" t="s">
        <v>1352</v>
      </c>
      <c r="R519" s="27" t="s">
        <v>42</v>
      </c>
      <c r="S519" s="27" t="s">
        <v>1353</v>
      </c>
      <c r="T519" s="27" t="s">
        <v>1156</v>
      </c>
      <c r="U519" s="35">
        <v>4800</v>
      </c>
      <c r="V519" s="25" t="s">
        <v>1201</v>
      </c>
      <c r="W519" s="26" t="s">
        <v>88</v>
      </c>
      <c r="X519" s="84">
        <v>165000938118</v>
      </c>
      <c r="Y519" s="26"/>
      <c r="Z519" s="26"/>
      <c r="AA519" s="26" t="s">
        <v>89</v>
      </c>
      <c r="AB519" s="63">
        <v>42735</v>
      </c>
      <c r="AC519" s="18"/>
      <c r="AD519" s="36"/>
      <c r="AE519" s="23"/>
      <c r="AF519" s="21"/>
      <c r="AG519" s="37"/>
      <c r="AH519" s="90">
        <v>30700</v>
      </c>
    </row>
    <row r="520" spans="13:21" ht="26.25" thickBot="1">
      <c r="M520" s="117"/>
      <c r="N520" s="120"/>
      <c r="O520" s="117"/>
      <c r="P520" s="102" t="s">
        <v>1356</v>
      </c>
      <c r="Q520" s="27" t="s">
        <v>1357</v>
      </c>
      <c r="R520" s="27" t="s">
        <v>42</v>
      </c>
      <c r="S520" s="27" t="s">
        <v>1358</v>
      </c>
      <c r="T520" s="27" t="s">
        <v>1385</v>
      </c>
      <c r="U520" s="35">
        <v>16150</v>
      </c>
    </row>
    <row r="521" spans="13:21" ht="26.25" thickBot="1">
      <c r="M521" s="117"/>
      <c r="N521" s="120"/>
      <c r="O521" s="117"/>
      <c r="P521" s="102" t="s">
        <v>1361</v>
      </c>
      <c r="Q521" s="27" t="s">
        <v>1362</v>
      </c>
      <c r="R521" s="27" t="s">
        <v>42</v>
      </c>
      <c r="S521" s="27" t="s">
        <v>1358</v>
      </c>
      <c r="T521" s="27" t="s">
        <v>1057</v>
      </c>
      <c r="U521" s="35">
        <v>3400</v>
      </c>
    </row>
    <row r="522" spans="13:21" ht="26.25" thickBot="1">
      <c r="M522" s="117"/>
      <c r="N522" s="120"/>
      <c r="O522" s="117"/>
      <c r="P522" s="102" t="s">
        <v>1354</v>
      </c>
      <c r="Q522" s="27" t="s">
        <v>1355</v>
      </c>
      <c r="R522" s="27" t="s">
        <v>42</v>
      </c>
      <c r="S522" s="27" t="s">
        <v>1386</v>
      </c>
      <c r="T522" s="27" t="s">
        <v>712</v>
      </c>
      <c r="U522" s="35">
        <v>65.96</v>
      </c>
    </row>
    <row r="523" spans="13:21" ht="26.25" thickBot="1">
      <c r="M523" s="117"/>
      <c r="N523" s="120"/>
      <c r="O523" s="117"/>
      <c r="P523" s="102" t="s">
        <v>1359</v>
      </c>
      <c r="Q523" s="27" t="s">
        <v>1357</v>
      </c>
      <c r="R523" s="27" t="s">
        <v>42</v>
      </c>
      <c r="S523" s="27" t="s">
        <v>1360</v>
      </c>
      <c r="T523" s="27" t="s">
        <v>1074</v>
      </c>
      <c r="U523" s="35">
        <v>1950</v>
      </c>
    </row>
    <row r="524" spans="13:21" ht="26.25" thickBot="1">
      <c r="M524" s="118"/>
      <c r="N524" s="121"/>
      <c r="O524" s="118"/>
      <c r="P524" s="30" t="s">
        <v>1354</v>
      </c>
      <c r="Q524" s="26" t="s">
        <v>1355</v>
      </c>
      <c r="R524" s="26" t="s">
        <v>42</v>
      </c>
      <c r="S524" s="80">
        <v>42421</v>
      </c>
      <c r="T524" s="26" t="s">
        <v>1387</v>
      </c>
      <c r="U524" s="35">
        <v>4119.92</v>
      </c>
    </row>
    <row r="525" spans="2:34" ht="192" thickBot="1">
      <c r="B525" s="3">
        <v>229</v>
      </c>
      <c r="C525" s="25" t="s">
        <v>1388</v>
      </c>
      <c r="D525" s="30">
        <v>0</v>
      </c>
      <c r="E525" s="34">
        <v>42594</v>
      </c>
      <c r="F525" s="30" t="s">
        <v>937</v>
      </c>
      <c r="G525" s="30">
        <v>1639019102</v>
      </c>
      <c r="H525" s="30">
        <v>163901001</v>
      </c>
      <c r="I525" s="30"/>
      <c r="J525" s="30" t="s">
        <v>79</v>
      </c>
      <c r="K525" s="30" t="s">
        <v>1348</v>
      </c>
      <c r="L525" s="34">
        <v>42576</v>
      </c>
      <c r="M525" s="116" t="s">
        <v>1349</v>
      </c>
      <c r="N525" s="119">
        <v>42591</v>
      </c>
      <c r="O525" s="116" t="s">
        <v>1389</v>
      </c>
      <c r="P525" s="102" t="s">
        <v>1361</v>
      </c>
      <c r="Q525" s="27" t="s">
        <v>1362</v>
      </c>
      <c r="R525" s="27" t="s">
        <v>42</v>
      </c>
      <c r="S525" s="27" t="s">
        <v>1358</v>
      </c>
      <c r="T525" s="27" t="s">
        <v>1030</v>
      </c>
      <c r="U525" s="35">
        <v>510</v>
      </c>
      <c r="V525" s="25" t="s">
        <v>1201</v>
      </c>
      <c r="W525" s="26" t="s">
        <v>88</v>
      </c>
      <c r="X525" s="84">
        <v>165000938118</v>
      </c>
      <c r="Y525" s="26"/>
      <c r="Z525" s="26"/>
      <c r="AA525" s="26" t="s">
        <v>89</v>
      </c>
      <c r="AB525" s="63">
        <v>42735</v>
      </c>
      <c r="AC525" s="18"/>
      <c r="AD525" s="36"/>
      <c r="AE525" s="23"/>
      <c r="AF525" s="21"/>
      <c r="AG525" s="37"/>
      <c r="AH525" s="90">
        <v>11300</v>
      </c>
    </row>
    <row r="526" spans="13:21" ht="26.25" thickBot="1">
      <c r="M526" s="117"/>
      <c r="N526" s="120"/>
      <c r="O526" s="117"/>
      <c r="P526" s="102" t="s">
        <v>1351</v>
      </c>
      <c r="Q526" s="27" t="s">
        <v>1352</v>
      </c>
      <c r="R526" s="27" t="s">
        <v>42</v>
      </c>
      <c r="S526" s="27" t="s">
        <v>1353</v>
      </c>
      <c r="T526" s="27" t="s">
        <v>49</v>
      </c>
      <c r="U526" s="35">
        <v>800</v>
      </c>
    </row>
    <row r="527" spans="13:21" ht="26.25" thickBot="1">
      <c r="M527" s="117"/>
      <c r="N527" s="120"/>
      <c r="O527" s="117"/>
      <c r="P527" s="102" t="s">
        <v>1356</v>
      </c>
      <c r="Q527" s="27" t="s">
        <v>1357</v>
      </c>
      <c r="R527" s="27" t="s">
        <v>42</v>
      </c>
      <c r="S527" s="27" t="s">
        <v>1358</v>
      </c>
      <c r="T527" s="27" t="s">
        <v>700</v>
      </c>
      <c r="U527" s="35">
        <v>8500</v>
      </c>
    </row>
    <row r="528" spans="13:21" ht="26.25" thickBot="1">
      <c r="M528" s="117"/>
      <c r="N528" s="120"/>
      <c r="O528" s="117"/>
      <c r="P528" s="102" t="s">
        <v>1359</v>
      </c>
      <c r="Q528" s="27" t="s">
        <v>1357</v>
      </c>
      <c r="R528" s="27" t="s">
        <v>42</v>
      </c>
      <c r="S528" s="27" t="s">
        <v>1360</v>
      </c>
      <c r="T528" s="27" t="s">
        <v>1030</v>
      </c>
      <c r="U528" s="35">
        <v>390</v>
      </c>
    </row>
    <row r="529" spans="13:21" ht="26.25" thickBot="1">
      <c r="M529" s="118"/>
      <c r="N529" s="121"/>
      <c r="O529" s="118"/>
      <c r="P529" s="30" t="s">
        <v>1354</v>
      </c>
      <c r="Q529" s="26" t="s">
        <v>1355</v>
      </c>
      <c r="R529" s="26" t="s">
        <v>42</v>
      </c>
      <c r="S529" s="80">
        <v>42421</v>
      </c>
      <c r="T529" s="26" t="s">
        <v>49</v>
      </c>
      <c r="U529" s="35">
        <v>1051</v>
      </c>
    </row>
    <row r="530" spans="2:34" ht="204.75" thickBot="1">
      <c r="B530" s="3">
        <v>230</v>
      </c>
      <c r="C530" s="25" t="s">
        <v>1390</v>
      </c>
      <c r="D530" s="30">
        <v>0</v>
      </c>
      <c r="E530" s="34">
        <v>42594</v>
      </c>
      <c r="F530" s="30" t="s">
        <v>955</v>
      </c>
      <c r="G530" s="30">
        <v>1639019007</v>
      </c>
      <c r="H530" s="30">
        <v>163901001</v>
      </c>
      <c r="I530" s="30"/>
      <c r="J530" s="30" t="s">
        <v>79</v>
      </c>
      <c r="K530" s="30" t="s">
        <v>1348</v>
      </c>
      <c r="L530" s="34">
        <v>42576</v>
      </c>
      <c r="M530" s="30" t="s">
        <v>1349</v>
      </c>
      <c r="N530" s="34">
        <v>42591</v>
      </c>
      <c r="O530" s="30" t="s">
        <v>1391</v>
      </c>
      <c r="P530" s="30" t="s">
        <v>1351</v>
      </c>
      <c r="Q530" s="26" t="s">
        <v>1352</v>
      </c>
      <c r="R530" s="26" t="s">
        <v>42</v>
      </c>
      <c r="S530" s="26" t="s">
        <v>1353</v>
      </c>
      <c r="T530" s="26" t="s">
        <v>1392</v>
      </c>
      <c r="U530" s="35">
        <v>1680</v>
      </c>
      <c r="V530" s="25" t="s">
        <v>1201</v>
      </c>
      <c r="W530" s="26" t="s">
        <v>88</v>
      </c>
      <c r="X530" s="84">
        <v>165000938118</v>
      </c>
      <c r="Y530" s="26"/>
      <c r="Z530" s="26"/>
      <c r="AA530" s="26" t="s">
        <v>89</v>
      </c>
      <c r="AB530" s="63">
        <v>42735</v>
      </c>
      <c r="AC530" s="18"/>
      <c r="AD530" s="36"/>
      <c r="AE530" s="23"/>
      <c r="AF530" s="21"/>
      <c r="AG530" s="37"/>
      <c r="AH530" s="90">
        <v>1680</v>
      </c>
    </row>
    <row r="531" spans="2:34" ht="179.25" thickBot="1">
      <c r="B531" s="3">
        <v>231</v>
      </c>
      <c r="C531" s="25" t="s">
        <v>1393</v>
      </c>
      <c r="D531" s="30">
        <v>0</v>
      </c>
      <c r="E531" s="34">
        <v>42594</v>
      </c>
      <c r="F531" s="30" t="s">
        <v>946</v>
      </c>
      <c r="G531" s="30">
        <v>1639020394</v>
      </c>
      <c r="H531" s="30">
        <v>163901001</v>
      </c>
      <c r="I531" s="30"/>
      <c r="J531" s="30" t="s">
        <v>79</v>
      </c>
      <c r="K531" s="30" t="s">
        <v>1348</v>
      </c>
      <c r="L531" s="34">
        <v>42576</v>
      </c>
      <c r="M531" s="116" t="s">
        <v>1349</v>
      </c>
      <c r="N531" s="119">
        <v>42591</v>
      </c>
      <c r="O531" s="116" t="s">
        <v>1394</v>
      </c>
      <c r="P531" s="102" t="s">
        <v>1361</v>
      </c>
      <c r="Q531" s="27" t="s">
        <v>1362</v>
      </c>
      <c r="R531" s="27" t="s">
        <v>42</v>
      </c>
      <c r="S531" s="27" t="s">
        <v>1358</v>
      </c>
      <c r="T531" s="27" t="s">
        <v>1227</v>
      </c>
      <c r="U531" s="35">
        <v>595</v>
      </c>
      <c r="V531" s="25" t="s">
        <v>1201</v>
      </c>
      <c r="W531" s="26" t="s">
        <v>88</v>
      </c>
      <c r="X531" s="84">
        <v>165000938118</v>
      </c>
      <c r="Y531" s="26"/>
      <c r="Z531" s="26"/>
      <c r="AA531" s="26" t="s">
        <v>89</v>
      </c>
      <c r="AB531" s="63">
        <v>42735</v>
      </c>
      <c r="AC531" s="18"/>
      <c r="AD531" s="36"/>
      <c r="AE531" s="23"/>
      <c r="AF531" s="21"/>
      <c r="AG531" s="37"/>
      <c r="AH531" s="90">
        <v>20254</v>
      </c>
    </row>
    <row r="532" spans="13:21" ht="26.25" thickBot="1">
      <c r="M532" s="117"/>
      <c r="N532" s="120"/>
      <c r="O532" s="117"/>
      <c r="P532" s="102" t="s">
        <v>1351</v>
      </c>
      <c r="Q532" s="27" t="s">
        <v>1352</v>
      </c>
      <c r="R532" s="27" t="s">
        <v>42</v>
      </c>
      <c r="S532" s="27" t="s">
        <v>1353</v>
      </c>
      <c r="T532" s="27" t="s">
        <v>1395</v>
      </c>
      <c r="U532" s="35">
        <v>928</v>
      </c>
    </row>
    <row r="533" spans="13:21" ht="26.25" thickBot="1">
      <c r="M533" s="117"/>
      <c r="N533" s="120"/>
      <c r="O533" s="117"/>
      <c r="P533" s="102" t="s">
        <v>1356</v>
      </c>
      <c r="Q533" s="27" t="s">
        <v>1357</v>
      </c>
      <c r="R533" s="27" t="s">
        <v>42</v>
      </c>
      <c r="S533" s="27" t="s">
        <v>1358</v>
      </c>
      <c r="T533" s="27" t="s">
        <v>727</v>
      </c>
      <c r="U533" s="35">
        <v>17000</v>
      </c>
    </row>
    <row r="534" spans="13:21" ht="26.25" thickBot="1">
      <c r="M534" s="117"/>
      <c r="N534" s="120"/>
      <c r="O534" s="117"/>
      <c r="P534" s="102" t="s">
        <v>1359</v>
      </c>
      <c r="Q534" s="27" t="s">
        <v>1357</v>
      </c>
      <c r="R534" s="27" t="s">
        <v>42</v>
      </c>
      <c r="S534" s="27" t="s">
        <v>1360</v>
      </c>
      <c r="T534" s="27" t="s">
        <v>1227</v>
      </c>
      <c r="U534" s="35">
        <v>455</v>
      </c>
    </row>
    <row r="535" spans="13:21" ht="26.25" thickBot="1">
      <c r="M535" s="118"/>
      <c r="N535" s="121"/>
      <c r="O535" s="118"/>
      <c r="P535" s="30" t="s">
        <v>1354</v>
      </c>
      <c r="Q535" s="26" t="s">
        <v>1355</v>
      </c>
      <c r="R535" s="26" t="s">
        <v>42</v>
      </c>
      <c r="S535" s="80">
        <v>42421</v>
      </c>
      <c r="T535" s="26" t="s">
        <v>1395</v>
      </c>
      <c r="U535" s="35">
        <v>1219.16</v>
      </c>
    </row>
    <row r="536" spans="2:34" ht="204.75" thickBot="1">
      <c r="B536" s="3">
        <v>232</v>
      </c>
      <c r="C536" s="25" t="s">
        <v>1396</v>
      </c>
      <c r="D536" s="30">
        <v>0</v>
      </c>
      <c r="E536" s="34">
        <v>42597</v>
      </c>
      <c r="F536" s="30" t="s">
        <v>1290</v>
      </c>
      <c r="G536" s="30">
        <v>1639018973</v>
      </c>
      <c r="H536" s="30">
        <v>163901001</v>
      </c>
      <c r="I536" s="30"/>
      <c r="J536" s="30" t="s">
        <v>79</v>
      </c>
      <c r="K536" s="30" t="s">
        <v>1196</v>
      </c>
      <c r="L536" s="34">
        <v>42573</v>
      </c>
      <c r="M536" s="116" t="s">
        <v>1197</v>
      </c>
      <c r="N536" s="119">
        <v>42592</v>
      </c>
      <c r="O536" s="116" t="s">
        <v>1397</v>
      </c>
      <c r="P536" s="102" t="s">
        <v>1211</v>
      </c>
      <c r="Q536" s="27" t="s">
        <v>232</v>
      </c>
      <c r="R536" s="27" t="s">
        <v>42</v>
      </c>
      <c r="S536" s="27" t="s">
        <v>250</v>
      </c>
      <c r="T536" s="27" t="s">
        <v>1296</v>
      </c>
      <c r="U536" s="35">
        <v>110</v>
      </c>
      <c r="V536" s="25" t="s">
        <v>1201</v>
      </c>
      <c r="W536" s="26" t="s">
        <v>88</v>
      </c>
      <c r="X536" s="84">
        <v>165000938118</v>
      </c>
      <c r="Y536" s="26"/>
      <c r="Z536" s="26"/>
      <c r="AA536" s="26" t="s">
        <v>89</v>
      </c>
      <c r="AB536" s="63">
        <v>42735</v>
      </c>
      <c r="AC536" s="18"/>
      <c r="AD536" s="36"/>
      <c r="AE536" s="23"/>
      <c r="AF536" s="21"/>
      <c r="AG536" s="37"/>
      <c r="AH536" s="90">
        <v>1915.11</v>
      </c>
    </row>
    <row r="537" spans="13:21" ht="26.25" thickBot="1">
      <c r="M537" s="117"/>
      <c r="N537" s="120"/>
      <c r="O537" s="117"/>
      <c r="P537" s="102" t="s">
        <v>1199</v>
      </c>
      <c r="Q537" s="27" t="s">
        <v>236</v>
      </c>
      <c r="R537" s="27" t="s">
        <v>42</v>
      </c>
      <c r="S537" s="27" t="s">
        <v>1200</v>
      </c>
      <c r="T537" s="27" t="s">
        <v>1296</v>
      </c>
      <c r="U537" s="35">
        <v>109.5</v>
      </c>
    </row>
    <row r="538" spans="13:21" ht="26.25" thickBot="1">
      <c r="M538" s="117"/>
      <c r="N538" s="120"/>
      <c r="O538" s="117"/>
      <c r="P538" s="102" t="s">
        <v>1202</v>
      </c>
      <c r="Q538" s="27" t="s">
        <v>253</v>
      </c>
      <c r="R538" s="27" t="s">
        <v>42</v>
      </c>
      <c r="S538" s="27" t="s">
        <v>1203</v>
      </c>
      <c r="T538" s="27" t="s">
        <v>1296</v>
      </c>
      <c r="U538" s="35">
        <v>321.8</v>
      </c>
    </row>
    <row r="539" spans="13:21" ht="26.25" thickBot="1">
      <c r="M539" s="117"/>
      <c r="N539" s="120"/>
      <c r="O539" s="117"/>
      <c r="P539" s="102" t="s">
        <v>1204</v>
      </c>
      <c r="Q539" s="27" t="s">
        <v>261</v>
      </c>
      <c r="R539" s="27" t="s">
        <v>42</v>
      </c>
      <c r="S539" s="27" t="s">
        <v>1205</v>
      </c>
      <c r="T539" s="27" t="s">
        <v>1040</v>
      </c>
      <c r="U539" s="35">
        <v>532.8</v>
      </c>
    </row>
    <row r="540" spans="13:21" ht="26.25" thickBot="1">
      <c r="M540" s="117"/>
      <c r="N540" s="120"/>
      <c r="O540" s="117"/>
      <c r="P540" s="102" t="s">
        <v>1206</v>
      </c>
      <c r="Q540" s="27" t="s">
        <v>257</v>
      </c>
      <c r="R540" s="27" t="s">
        <v>42</v>
      </c>
      <c r="S540" s="27" t="s">
        <v>250</v>
      </c>
      <c r="T540" s="27" t="s">
        <v>1296</v>
      </c>
      <c r="U540" s="35">
        <v>110</v>
      </c>
    </row>
    <row r="541" spans="13:21" ht="26.25" thickBot="1">
      <c r="M541" s="117"/>
      <c r="N541" s="120"/>
      <c r="O541" s="117"/>
      <c r="P541" s="102" t="s">
        <v>1207</v>
      </c>
      <c r="Q541" s="27" t="s">
        <v>246</v>
      </c>
      <c r="R541" s="27" t="s">
        <v>42</v>
      </c>
      <c r="S541" s="27" t="s">
        <v>1208</v>
      </c>
      <c r="T541" s="27" t="s">
        <v>1296</v>
      </c>
      <c r="U541" s="35">
        <v>155</v>
      </c>
    </row>
    <row r="542" spans="13:21" ht="26.25" thickBot="1">
      <c r="M542" s="117"/>
      <c r="N542" s="120"/>
      <c r="O542" s="117"/>
      <c r="P542" s="102" t="s">
        <v>1209</v>
      </c>
      <c r="Q542" s="27" t="s">
        <v>240</v>
      </c>
      <c r="R542" s="27" t="s">
        <v>42</v>
      </c>
      <c r="S542" s="27" t="s">
        <v>1210</v>
      </c>
      <c r="T542" s="27" t="s">
        <v>687</v>
      </c>
      <c r="U542" s="35">
        <v>289</v>
      </c>
    </row>
    <row r="543" spans="13:21" ht="26.25" thickBot="1">
      <c r="M543" s="117"/>
      <c r="N543" s="120"/>
      <c r="O543" s="117"/>
      <c r="P543" s="102" t="s">
        <v>1218</v>
      </c>
      <c r="Q543" s="27" t="s">
        <v>1219</v>
      </c>
      <c r="R543" s="27" t="s">
        <v>42</v>
      </c>
      <c r="S543" s="27" t="s">
        <v>1208</v>
      </c>
      <c r="T543" s="27" t="s">
        <v>1296</v>
      </c>
      <c r="U543" s="35">
        <v>155</v>
      </c>
    </row>
    <row r="544" spans="13:21" ht="26.25" thickBot="1">
      <c r="M544" s="118"/>
      <c r="N544" s="121"/>
      <c r="O544" s="118"/>
      <c r="P544" s="30" t="s">
        <v>1220</v>
      </c>
      <c r="Q544" s="26" t="s">
        <v>249</v>
      </c>
      <c r="R544" s="26" t="s">
        <v>42</v>
      </c>
      <c r="S544" s="26" t="s">
        <v>1221</v>
      </c>
      <c r="T544" s="26" t="s">
        <v>1296</v>
      </c>
      <c r="U544" s="35">
        <v>122</v>
      </c>
    </row>
    <row r="545" spans="2:34" ht="192" thickBot="1">
      <c r="B545" s="3">
        <v>233</v>
      </c>
      <c r="C545" s="25" t="s">
        <v>1398</v>
      </c>
      <c r="D545" s="30">
        <v>0</v>
      </c>
      <c r="E545" s="34">
        <v>42597</v>
      </c>
      <c r="F545" s="30" t="s">
        <v>919</v>
      </c>
      <c r="G545" s="30">
        <v>1639019092</v>
      </c>
      <c r="H545" s="30">
        <v>163901001</v>
      </c>
      <c r="I545" s="30"/>
      <c r="J545" s="30" t="s">
        <v>79</v>
      </c>
      <c r="K545" s="30" t="s">
        <v>1196</v>
      </c>
      <c r="L545" s="34">
        <v>42573</v>
      </c>
      <c r="M545" s="116" t="s">
        <v>1197</v>
      </c>
      <c r="N545" s="119">
        <v>42592</v>
      </c>
      <c r="O545" s="116" t="s">
        <v>1399</v>
      </c>
      <c r="P545" s="102" t="s">
        <v>1211</v>
      </c>
      <c r="Q545" s="27" t="s">
        <v>232</v>
      </c>
      <c r="R545" s="27" t="s">
        <v>42</v>
      </c>
      <c r="S545" s="27" t="s">
        <v>250</v>
      </c>
      <c r="T545" s="27" t="s">
        <v>687</v>
      </c>
      <c r="U545" s="35">
        <v>220</v>
      </c>
      <c r="V545" s="25" t="s">
        <v>1201</v>
      </c>
      <c r="W545" s="26" t="s">
        <v>88</v>
      </c>
      <c r="X545" s="84">
        <v>165000938118</v>
      </c>
      <c r="Y545" s="26"/>
      <c r="Z545" s="26"/>
      <c r="AA545" s="26" t="s">
        <v>89</v>
      </c>
      <c r="AB545" s="63">
        <v>42735</v>
      </c>
      <c r="AC545" s="18"/>
      <c r="AD545" s="36"/>
      <c r="AE545" s="23"/>
      <c r="AF545" s="21"/>
      <c r="AG545" s="37"/>
      <c r="AH545" s="90">
        <v>14499.6</v>
      </c>
    </row>
    <row r="546" spans="13:21" ht="26.25" thickBot="1">
      <c r="M546" s="117"/>
      <c r="N546" s="120"/>
      <c r="O546" s="117"/>
      <c r="P546" s="102" t="s">
        <v>1199</v>
      </c>
      <c r="Q546" s="27" t="s">
        <v>236</v>
      </c>
      <c r="R546" s="27" t="s">
        <v>42</v>
      </c>
      <c r="S546" s="27" t="s">
        <v>1200</v>
      </c>
      <c r="T546" s="27" t="s">
        <v>687</v>
      </c>
      <c r="U546" s="35">
        <v>219</v>
      </c>
    </row>
    <row r="547" spans="13:21" ht="26.25" thickBot="1">
      <c r="M547" s="117"/>
      <c r="N547" s="120"/>
      <c r="O547" s="117"/>
      <c r="P547" s="102" t="s">
        <v>1202</v>
      </c>
      <c r="Q547" s="27" t="s">
        <v>253</v>
      </c>
      <c r="R547" s="27" t="s">
        <v>42</v>
      </c>
      <c r="S547" s="27" t="s">
        <v>1203</v>
      </c>
      <c r="T547" s="27" t="s">
        <v>311</v>
      </c>
      <c r="U547" s="35">
        <v>5148.8</v>
      </c>
    </row>
    <row r="548" spans="13:21" ht="26.25" thickBot="1">
      <c r="M548" s="117"/>
      <c r="N548" s="120"/>
      <c r="O548" s="117"/>
      <c r="P548" s="102" t="s">
        <v>1204</v>
      </c>
      <c r="Q548" s="27" t="s">
        <v>261</v>
      </c>
      <c r="R548" s="27" t="s">
        <v>42</v>
      </c>
      <c r="S548" s="27" t="s">
        <v>1205</v>
      </c>
      <c r="T548" s="27" t="s">
        <v>311</v>
      </c>
      <c r="U548" s="35">
        <v>5328</v>
      </c>
    </row>
    <row r="549" spans="13:21" ht="26.25" thickBot="1">
      <c r="M549" s="117"/>
      <c r="N549" s="120"/>
      <c r="O549" s="117"/>
      <c r="P549" s="102" t="s">
        <v>1206</v>
      </c>
      <c r="Q549" s="27" t="s">
        <v>257</v>
      </c>
      <c r="R549" s="27" t="s">
        <v>42</v>
      </c>
      <c r="S549" s="27" t="s">
        <v>250</v>
      </c>
      <c r="T549" s="27" t="s">
        <v>687</v>
      </c>
      <c r="U549" s="35">
        <v>220</v>
      </c>
    </row>
    <row r="550" spans="13:21" ht="26.25" thickBot="1">
      <c r="M550" s="117"/>
      <c r="N550" s="120"/>
      <c r="O550" s="117"/>
      <c r="P550" s="102" t="s">
        <v>1207</v>
      </c>
      <c r="Q550" s="27" t="s">
        <v>246</v>
      </c>
      <c r="R550" s="27" t="s">
        <v>42</v>
      </c>
      <c r="S550" s="27" t="s">
        <v>1208</v>
      </c>
      <c r="T550" s="27" t="s">
        <v>1033</v>
      </c>
      <c r="U550" s="35">
        <v>1860</v>
      </c>
    </row>
    <row r="551" spans="13:21" ht="26.25" thickBot="1">
      <c r="M551" s="117"/>
      <c r="N551" s="120"/>
      <c r="O551" s="117"/>
      <c r="P551" s="102" t="s">
        <v>1209</v>
      </c>
      <c r="Q551" s="27" t="s">
        <v>240</v>
      </c>
      <c r="R551" s="27" t="s">
        <v>42</v>
      </c>
      <c r="S551" s="27" t="s">
        <v>1210</v>
      </c>
      <c r="T551" s="27" t="s">
        <v>705</v>
      </c>
      <c r="U551" s="35">
        <v>578</v>
      </c>
    </row>
    <row r="552" spans="13:21" ht="26.25" thickBot="1">
      <c r="M552" s="117"/>
      <c r="N552" s="120"/>
      <c r="O552" s="117"/>
      <c r="P552" s="102" t="s">
        <v>1218</v>
      </c>
      <c r="Q552" s="27" t="s">
        <v>1219</v>
      </c>
      <c r="R552" s="27" t="s">
        <v>42</v>
      </c>
      <c r="S552" s="27" t="s">
        <v>1208</v>
      </c>
      <c r="T552" s="27" t="s">
        <v>705</v>
      </c>
      <c r="U552" s="35">
        <v>620</v>
      </c>
    </row>
    <row r="553" spans="13:21" ht="26.25" thickBot="1">
      <c r="M553" s="118"/>
      <c r="N553" s="121"/>
      <c r="O553" s="118"/>
      <c r="P553" s="30" t="s">
        <v>1220</v>
      </c>
      <c r="Q553" s="26" t="s">
        <v>249</v>
      </c>
      <c r="R553" s="26" t="s">
        <v>42</v>
      </c>
      <c r="S553" s="26" t="s">
        <v>1221</v>
      </c>
      <c r="T553" s="26" t="s">
        <v>687</v>
      </c>
      <c r="U553" s="35">
        <v>244</v>
      </c>
    </row>
    <row r="554" spans="2:34" ht="192" thickBot="1">
      <c r="B554" s="3">
        <v>234</v>
      </c>
      <c r="C554" s="25" t="s">
        <v>1232</v>
      </c>
      <c r="D554" s="30">
        <v>0</v>
      </c>
      <c r="E554" s="34">
        <v>42597</v>
      </c>
      <c r="F554" s="30" t="s">
        <v>916</v>
      </c>
      <c r="G554" s="30">
        <v>1639019039</v>
      </c>
      <c r="H554" s="30">
        <v>163901001</v>
      </c>
      <c r="I554" s="30"/>
      <c r="J554" s="30" t="s">
        <v>79</v>
      </c>
      <c r="K554" s="30" t="s">
        <v>1196</v>
      </c>
      <c r="L554" s="34">
        <v>42573</v>
      </c>
      <c r="M554" s="116" t="s">
        <v>1197</v>
      </c>
      <c r="N554" s="119">
        <v>42592</v>
      </c>
      <c r="O554" s="116" t="s">
        <v>1400</v>
      </c>
      <c r="P554" s="102" t="s">
        <v>1211</v>
      </c>
      <c r="Q554" s="27" t="s">
        <v>232</v>
      </c>
      <c r="R554" s="27" t="s">
        <v>42</v>
      </c>
      <c r="S554" s="27" t="s">
        <v>250</v>
      </c>
      <c r="T554" s="27" t="s">
        <v>687</v>
      </c>
      <c r="U554" s="35">
        <v>220</v>
      </c>
      <c r="V554" s="25" t="s">
        <v>1201</v>
      </c>
      <c r="W554" s="26" t="s">
        <v>88</v>
      </c>
      <c r="X554" s="84">
        <v>165000938118</v>
      </c>
      <c r="Y554" s="26"/>
      <c r="Z554" s="26"/>
      <c r="AA554" s="26" t="s">
        <v>89</v>
      </c>
      <c r="AB554" s="63">
        <v>42735</v>
      </c>
      <c r="AC554" s="18"/>
      <c r="AD554" s="36"/>
      <c r="AE554" s="23"/>
      <c r="AF554" s="21"/>
      <c r="AG554" s="37"/>
      <c r="AH554" s="90">
        <v>4659.15</v>
      </c>
    </row>
    <row r="555" spans="13:21" ht="26.25" thickBot="1">
      <c r="M555" s="117"/>
      <c r="N555" s="120"/>
      <c r="O555" s="117"/>
      <c r="P555" s="102" t="s">
        <v>1204</v>
      </c>
      <c r="Q555" s="27" t="s">
        <v>261</v>
      </c>
      <c r="R555" s="27" t="s">
        <v>42</v>
      </c>
      <c r="S555" s="27" t="s">
        <v>1205</v>
      </c>
      <c r="T555" s="27" t="s">
        <v>1234</v>
      </c>
      <c r="U555" s="35">
        <v>1665</v>
      </c>
    </row>
    <row r="556" spans="13:21" ht="26.25" thickBot="1">
      <c r="M556" s="117"/>
      <c r="N556" s="120"/>
      <c r="O556" s="117"/>
      <c r="P556" s="102" t="s">
        <v>1202</v>
      </c>
      <c r="Q556" s="27" t="s">
        <v>253</v>
      </c>
      <c r="R556" s="27" t="s">
        <v>42</v>
      </c>
      <c r="S556" s="27" t="s">
        <v>1203</v>
      </c>
      <c r="T556" s="27" t="s">
        <v>1234</v>
      </c>
      <c r="U556" s="35">
        <v>1609</v>
      </c>
    </row>
    <row r="557" spans="13:21" ht="26.25" thickBot="1">
      <c r="M557" s="117"/>
      <c r="N557" s="120"/>
      <c r="O557" s="117"/>
      <c r="P557" s="102" t="s">
        <v>1207</v>
      </c>
      <c r="Q557" s="27" t="s">
        <v>246</v>
      </c>
      <c r="R557" s="27" t="s">
        <v>42</v>
      </c>
      <c r="S557" s="27" t="s">
        <v>1208</v>
      </c>
      <c r="T557" s="27" t="s">
        <v>687</v>
      </c>
      <c r="U557" s="35">
        <v>310</v>
      </c>
    </row>
    <row r="558" spans="13:21" ht="26.25" thickBot="1">
      <c r="M558" s="117"/>
      <c r="N558" s="120"/>
      <c r="O558" s="117"/>
      <c r="P558" s="102" t="s">
        <v>1209</v>
      </c>
      <c r="Q558" s="27" t="s">
        <v>240</v>
      </c>
      <c r="R558" s="27" t="s">
        <v>42</v>
      </c>
      <c r="S558" s="27" t="s">
        <v>1210</v>
      </c>
      <c r="T558" s="27" t="s">
        <v>687</v>
      </c>
      <c r="U558" s="35">
        <v>289</v>
      </c>
    </row>
    <row r="559" spans="13:21" ht="26.25" thickBot="1">
      <c r="M559" s="117"/>
      <c r="N559" s="120"/>
      <c r="O559" s="117"/>
      <c r="P559" s="102" t="s">
        <v>1218</v>
      </c>
      <c r="Q559" s="27" t="s">
        <v>1219</v>
      </c>
      <c r="R559" s="27" t="s">
        <v>42</v>
      </c>
      <c r="S559" s="27" t="s">
        <v>1208</v>
      </c>
      <c r="T559" s="27" t="s">
        <v>687</v>
      </c>
      <c r="U559" s="35">
        <v>310</v>
      </c>
    </row>
    <row r="560" spans="13:21" ht="26.25" thickBot="1">
      <c r="M560" s="117"/>
      <c r="N560" s="120"/>
      <c r="O560" s="117"/>
      <c r="P560" s="102" t="s">
        <v>1206</v>
      </c>
      <c r="Q560" s="27" t="s">
        <v>257</v>
      </c>
      <c r="R560" s="27" t="s">
        <v>42</v>
      </c>
      <c r="S560" s="27" t="s">
        <v>250</v>
      </c>
      <c r="T560" s="27" t="s">
        <v>1296</v>
      </c>
      <c r="U560" s="35">
        <v>110</v>
      </c>
    </row>
    <row r="561" spans="13:21" ht="26.25" thickBot="1">
      <c r="M561" s="118"/>
      <c r="N561" s="121"/>
      <c r="O561" s="118"/>
      <c r="P561" s="30" t="s">
        <v>1220</v>
      </c>
      <c r="Q561" s="26" t="s">
        <v>249</v>
      </c>
      <c r="R561" s="26" t="s">
        <v>42</v>
      </c>
      <c r="S561" s="26" t="s">
        <v>1221</v>
      </c>
      <c r="T561" s="26" t="s">
        <v>1296</v>
      </c>
      <c r="U561" s="35">
        <v>122</v>
      </c>
    </row>
    <row r="562" spans="2:34" ht="192" thickBot="1">
      <c r="B562" s="3">
        <v>235</v>
      </c>
      <c r="C562" s="25" t="s">
        <v>1401</v>
      </c>
      <c r="D562" s="30">
        <v>0</v>
      </c>
      <c r="E562" s="34">
        <v>42597</v>
      </c>
      <c r="F562" s="30" t="s">
        <v>940</v>
      </c>
      <c r="G562" s="30">
        <v>1639019141</v>
      </c>
      <c r="H562" s="30">
        <v>163901001</v>
      </c>
      <c r="I562" s="30"/>
      <c r="J562" s="30" t="s">
        <v>79</v>
      </c>
      <c r="K562" s="30" t="s">
        <v>1196</v>
      </c>
      <c r="L562" s="34">
        <v>42573</v>
      </c>
      <c r="M562" s="116" t="s">
        <v>1197</v>
      </c>
      <c r="N562" s="119">
        <v>42592</v>
      </c>
      <c r="O562" s="116" t="s">
        <v>1402</v>
      </c>
      <c r="P562" s="102" t="s">
        <v>1199</v>
      </c>
      <c r="Q562" s="27" t="s">
        <v>236</v>
      </c>
      <c r="R562" s="27" t="s">
        <v>42</v>
      </c>
      <c r="S562" s="27" t="s">
        <v>1200</v>
      </c>
      <c r="T562" s="27" t="s">
        <v>1296</v>
      </c>
      <c r="U562" s="35">
        <v>109.5</v>
      </c>
      <c r="V562" s="25" t="s">
        <v>1201</v>
      </c>
      <c r="W562" s="26" t="s">
        <v>88</v>
      </c>
      <c r="X562" s="84">
        <v>165000938118</v>
      </c>
      <c r="Y562" s="26"/>
      <c r="Z562" s="26"/>
      <c r="AA562" s="26" t="s">
        <v>89</v>
      </c>
      <c r="AB562" s="63">
        <v>42735</v>
      </c>
      <c r="AC562" s="18"/>
      <c r="AD562" s="36"/>
      <c r="AE562" s="23"/>
      <c r="AF562" s="21"/>
      <c r="AG562" s="37"/>
      <c r="AH562" s="90">
        <v>5481.29</v>
      </c>
    </row>
    <row r="563" spans="13:21" ht="26.25" thickBot="1">
      <c r="M563" s="117"/>
      <c r="N563" s="120"/>
      <c r="O563" s="117"/>
      <c r="P563" s="102" t="s">
        <v>1204</v>
      </c>
      <c r="Q563" s="27" t="s">
        <v>261</v>
      </c>
      <c r="R563" s="27" t="s">
        <v>42</v>
      </c>
      <c r="S563" s="27" t="s">
        <v>1205</v>
      </c>
      <c r="T563" s="27" t="s">
        <v>1226</v>
      </c>
      <c r="U563" s="35">
        <v>2997</v>
      </c>
    </row>
    <row r="564" spans="13:21" ht="26.25" thickBot="1">
      <c r="M564" s="117"/>
      <c r="N564" s="120"/>
      <c r="O564" s="117"/>
      <c r="P564" s="102" t="s">
        <v>1207</v>
      </c>
      <c r="Q564" s="27" t="s">
        <v>246</v>
      </c>
      <c r="R564" s="27" t="s">
        <v>42</v>
      </c>
      <c r="S564" s="27" t="s">
        <v>1208</v>
      </c>
      <c r="T564" s="27" t="s">
        <v>687</v>
      </c>
      <c r="U564" s="35">
        <v>310</v>
      </c>
    </row>
    <row r="565" spans="13:21" ht="26.25" thickBot="1">
      <c r="M565" s="117"/>
      <c r="N565" s="120"/>
      <c r="O565" s="117"/>
      <c r="P565" s="102" t="s">
        <v>1202</v>
      </c>
      <c r="Q565" s="27" t="s">
        <v>253</v>
      </c>
      <c r="R565" s="27" t="s">
        <v>42</v>
      </c>
      <c r="S565" s="27" t="s">
        <v>1203</v>
      </c>
      <c r="T565" s="27" t="s">
        <v>1403</v>
      </c>
      <c r="U565" s="35">
        <v>707.96</v>
      </c>
    </row>
    <row r="566" spans="13:21" ht="26.25" thickBot="1">
      <c r="M566" s="117"/>
      <c r="N566" s="120"/>
      <c r="O566" s="117"/>
      <c r="P566" s="102" t="s">
        <v>1209</v>
      </c>
      <c r="Q566" s="27" t="s">
        <v>240</v>
      </c>
      <c r="R566" s="27" t="s">
        <v>42</v>
      </c>
      <c r="S566" s="27" t="s">
        <v>1210</v>
      </c>
      <c r="T566" s="27" t="s">
        <v>1234</v>
      </c>
      <c r="U566" s="35">
        <v>722.5</v>
      </c>
    </row>
    <row r="567" spans="13:21" ht="26.25" thickBot="1">
      <c r="M567" s="117"/>
      <c r="N567" s="120"/>
      <c r="O567" s="117"/>
      <c r="P567" s="102" t="s">
        <v>1218</v>
      </c>
      <c r="Q567" s="27" t="s">
        <v>1219</v>
      </c>
      <c r="R567" s="27" t="s">
        <v>42</v>
      </c>
      <c r="S567" s="27" t="s">
        <v>1208</v>
      </c>
      <c r="T567" s="27" t="s">
        <v>1296</v>
      </c>
      <c r="U567" s="35">
        <v>155</v>
      </c>
    </row>
    <row r="568" spans="13:21" ht="26.25" thickBot="1">
      <c r="M568" s="117"/>
      <c r="N568" s="120"/>
      <c r="O568" s="117"/>
      <c r="P568" s="102" t="s">
        <v>1211</v>
      </c>
      <c r="Q568" s="27" t="s">
        <v>232</v>
      </c>
      <c r="R568" s="27" t="s">
        <v>42</v>
      </c>
      <c r="S568" s="27" t="s">
        <v>250</v>
      </c>
      <c r="T568" s="27" t="s">
        <v>1296</v>
      </c>
      <c r="U568" s="35">
        <v>110</v>
      </c>
    </row>
    <row r="569" spans="13:21" ht="26.25" thickBot="1">
      <c r="M569" s="117"/>
      <c r="N569" s="120"/>
      <c r="O569" s="117"/>
      <c r="P569" s="102" t="s">
        <v>1220</v>
      </c>
      <c r="Q569" s="27" t="s">
        <v>249</v>
      </c>
      <c r="R569" s="27" t="s">
        <v>42</v>
      </c>
      <c r="S569" s="27" t="s">
        <v>1221</v>
      </c>
      <c r="T569" s="27" t="s">
        <v>687</v>
      </c>
      <c r="U569" s="35">
        <v>244</v>
      </c>
    </row>
    <row r="570" spans="13:21" ht="26.25" thickBot="1">
      <c r="M570" s="118"/>
      <c r="N570" s="121"/>
      <c r="O570" s="118"/>
      <c r="P570" s="30" t="s">
        <v>1206</v>
      </c>
      <c r="Q570" s="26" t="s">
        <v>257</v>
      </c>
      <c r="R570" s="26" t="s">
        <v>42</v>
      </c>
      <c r="S570" s="26" t="s">
        <v>250</v>
      </c>
      <c r="T570" s="26" t="s">
        <v>1296</v>
      </c>
      <c r="U570" s="35">
        <v>110</v>
      </c>
    </row>
    <row r="571" spans="2:34" ht="192" thickBot="1">
      <c r="B571" s="3">
        <v>236</v>
      </c>
      <c r="C571" s="25" t="s">
        <v>1404</v>
      </c>
      <c r="D571" s="30">
        <v>0</v>
      </c>
      <c r="E571" s="34">
        <v>42597</v>
      </c>
      <c r="F571" s="30" t="s">
        <v>943</v>
      </c>
      <c r="G571" s="30">
        <v>1639019046</v>
      </c>
      <c r="H571" s="30">
        <v>163901001</v>
      </c>
      <c r="I571" s="30"/>
      <c r="J571" s="30" t="s">
        <v>79</v>
      </c>
      <c r="K571" s="30" t="s">
        <v>1196</v>
      </c>
      <c r="L571" s="34">
        <v>42573</v>
      </c>
      <c r="M571" s="116" t="s">
        <v>1197</v>
      </c>
      <c r="N571" s="119">
        <v>42592</v>
      </c>
      <c r="O571" s="116" t="s">
        <v>1405</v>
      </c>
      <c r="P571" s="102" t="s">
        <v>1211</v>
      </c>
      <c r="Q571" s="27" t="s">
        <v>232</v>
      </c>
      <c r="R571" s="27" t="s">
        <v>42</v>
      </c>
      <c r="S571" s="27" t="s">
        <v>250</v>
      </c>
      <c r="T571" s="27" t="s">
        <v>1406</v>
      </c>
      <c r="U571" s="35">
        <v>814</v>
      </c>
      <c r="V571" s="25" t="s">
        <v>1201</v>
      </c>
      <c r="W571" s="26" t="s">
        <v>88</v>
      </c>
      <c r="X571" s="84">
        <v>165000938118</v>
      </c>
      <c r="Y571" s="26"/>
      <c r="Z571" s="26"/>
      <c r="AA571" s="26" t="s">
        <v>89</v>
      </c>
      <c r="AB571" s="63">
        <v>42735</v>
      </c>
      <c r="AC571" s="18"/>
      <c r="AD571" s="36"/>
      <c r="AE571" s="23"/>
      <c r="AF571" s="21"/>
      <c r="AG571" s="37"/>
      <c r="AH571" s="90">
        <v>41879.62</v>
      </c>
    </row>
    <row r="572" spans="13:21" ht="26.25" thickBot="1">
      <c r="M572" s="117"/>
      <c r="N572" s="120"/>
      <c r="O572" s="117"/>
      <c r="P572" s="102" t="s">
        <v>1199</v>
      </c>
      <c r="Q572" s="27" t="s">
        <v>236</v>
      </c>
      <c r="R572" s="27" t="s">
        <v>42</v>
      </c>
      <c r="S572" s="27" t="s">
        <v>1200</v>
      </c>
      <c r="T572" s="27" t="s">
        <v>1281</v>
      </c>
      <c r="U572" s="35">
        <v>1423.5</v>
      </c>
    </row>
    <row r="573" spans="13:21" ht="26.25" thickBot="1">
      <c r="M573" s="117"/>
      <c r="N573" s="120"/>
      <c r="O573" s="117"/>
      <c r="P573" s="102" t="s">
        <v>1202</v>
      </c>
      <c r="Q573" s="27" t="s">
        <v>253</v>
      </c>
      <c r="R573" s="27" t="s">
        <v>42</v>
      </c>
      <c r="S573" s="27" t="s">
        <v>1203</v>
      </c>
      <c r="T573" s="27" t="s">
        <v>1057</v>
      </c>
      <c r="U573" s="35">
        <v>12872</v>
      </c>
    </row>
    <row r="574" spans="13:21" ht="26.25" thickBot="1">
      <c r="M574" s="117"/>
      <c r="N574" s="120"/>
      <c r="O574" s="117"/>
      <c r="P574" s="102" t="s">
        <v>1204</v>
      </c>
      <c r="Q574" s="27" t="s">
        <v>261</v>
      </c>
      <c r="R574" s="27" t="s">
        <v>42</v>
      </c>
      <c r="S574" s="27" t="s">
        <v>1205</v>
      </c>
      <c r="T574" s="27" t="s">
        <v>709</v>
      </c>
      <c r="U574" s="35">
        <v>16650</v>
      </c>
    </row>
    <row r="575" spans="13:21" ht="26.25" thickBot="1">
      <c r="M575" s="117"/>
      <c r="N575" s="120"/>
      <c r="O575" s="117"/>
      <c r="P575" s="102" t="s">
        <v>1206</v>
      </c>
      <c r="Q575" s="27" t="s">
        <v>257</v>
      </c>
      <c r="R575" s="27" t="s">
        <v>42</v>
      </c>
      <c r="S575" s="27" t="s">
        <v>250</v>
      </c>
      <c r="T575" s="27" t="s">
        <v>705</v>
      </c>
      <c r="U575" s="35">
        <v>440</v>
      </c>
    </row>
    <row r="576" spans="13:21" ht="26.25" thickBot="1">
      <c r="M576" s="117"/>
      <c r="N576" s="120"/>
      <c r="O576" s="117"/>
      <c r="P576" s="102" t="s">
        <v>1207</v>
      </c>
      <c r="Q576" s="27" t="s">
        <v>246</v>
      </c>
      <c r="R576" s="27" t="s">
        <v>42</v>
      </c>
      <c r="S576" s="27" t="s">
        <v>1208</v>
      </c>
      <c r="T576" s="27" t="s">
        <v>1407</v>
      </c>
      <c r="U576" s="35">
        <v>4805</v>
      </c>
    </row>
    <row r="577" spans="13:21" ht="26.25" thickBot="1">
      <c r="M577" s="117"/>
      <c r="N577" s="120"/>
      <c r="O577" s="117"/>
      <c r="P577" s="102" t="s">
        <v>1209</v>
      </c>
      <c r="Q577" s="27" t="s">
        <v>240</v>
      </c>
      <c r="R577" s="27" t="s">
        <v>42</v>
      </c>
      <c r="S577" s="27" t="s">
        <v>1210</v>
      </c>
      <c r="T577" s="27" t="s">
        <v>49</v>
      </c>
      <c r="U577" s="35">
        <v>1445</v>
      </c>
    </row>
    <row r="578" spans="13:21" ht="26.25" thickBot="1">
      <c r="M578" s="117"/>
      <c r="N578" s="120"/>
      <c r="O578" s="117"/>
      <c r="P578" s="102" t="s">
        <v>1218</v>
      </c>
      <c r="Q578" s="27" t="s">
        <v>1219</v>
      </c>
      <c r="R578" s="27" t="s">
        <v>42</v>
      </c>
      <c r="S578" s="27" t="s">
        <v>1208</v>
      </c>
      <c r="T578" s="27" t="s">
        <v>49</v>
      </c>
      <c r="U578" s="35">
        <v>1550</v>
      </c>
    </row>
    <row r="579" spans="13:21" ht="26.25" thickBot="1">
      <c r="M579" s="118"/>
      <c r="N579" s="121"/>
      <c r="O579" s="118"/>
      <c r="P579" s="30" t="s">
        <v>1220</v>
      </c>
      <c r="Q579" s="26" t="s">
        <v>249</v>
      </c>
      <c r="R579" s="26" t="s">
        <v>42</v>
      </c>
      <c r="S579" s="26" t="s">
        <v>1221</v>
      </c>
      <c r="T579" s="26" t="s">
        <v>1070</v>
      </c>
      <c r="U579" s="35">
        <v>1708</v>
      </c>
    </row>
    <row r="580" spans="2:34" ht="179.25" thickBot="1">
      <c r="B580" s="3">
        <v>237</v>
      </c>
      <c r="C580" s="25" t="s">
        <v>1408</v>
      </c>
      <c r="D580" s="30">
        <v>0</v>
      </c>
      <c r="E580" s="34">
        <v>42597</v>
      </c>
      <c r="F580" s="30" t="s">
        <v>1118</v>
      </c>
      <c r="G580" s="30">
        <v>1639019381</v>
      </c>
      <c r="H580" s="30">
        <v>163901001</v>
      </c>
      <c r="I580" s="30"/>
      <c r="J580" s="30" t="s">
        <v>79</v>
      </c>
      <c r="K580" s="30" t="s">
        <v>1196</v>
      </c>
      <c r="L580" s="34">
        <v>42573</v>
      </c>
      <c r="M580" s="116" t="s">
        <v>1197</v>
      </c>
      <c r="N580" s="119">
        <v>42592</v>
      </c>
      <c r="O580" s="116" t="s">
        <v>1409</v>
      </c>
      <c r="P580" s="102" t="s">
        <v>1211</v>
      </c>
      <c r="Q580" s="27" t="s">
        <v>232</v>
      </c>
      <c r="R580" s="27" t="s">
        <v>42</v>
      </c>
      <c r="S580" s="27" t="s">
        <v>250</v>
      </c>
      <c r="T580" s="27" t="s">
        <v>1040</v>
      </c>
      <c r="U580" s="35">
        <v>176</v>
      </c>
      <c r="V580" s="25" t="s">
        <v>1201</v>
      </c>
      <c r="W580" s="26" t="s">
        <v>88</v>
      </c>
      <c r="X580" s="84">
        <v>165000938118</v>
      </c>
      <c r="Y580" s="26"/>
      <c r="Z580" s="26"/>
      <c r="AA580" s="26" t="s">
        <v>89</v>
      </c>
      <c r="AB580" s="63">
        <v>42735</v>
      </c>
      <c r="AC580" s="18"/>
      <c r="AD580" s="36"/>
      <c r="AE580" s="23"/>
      <c r="AF580" s="21"/>
      <c r="AG580" s="37"/>
      <c r="AH580" s="90">
        <v>5678.3</v>
      </c>
    </row>
    <row r="581" spans="13:21" ht="26.25" thickBot="1">
      <c r="M581" s="117"/>
      <c r="N581" s="120"/>
      <c r="O581" s="117"/>
      <c r="P581" s="102" t="s">
        <v>1199</v>
      </c>
      <c r="Q581" s="27" t="s">
        <v>236</v>
      </c>
      <c r="R581" s="27" t="s">
        <v>42</v>
      </c>
      <c r="S581" s="27" t="s">
        <v>1200</v>
      </c>
      <c r="T581" s="27" t="s">
        <v>1040</v>
      </c>
      <c r="U581" s="35">
        <v>175.2</v>
      </c>
    </row>
    <row r="582" spans="13:21" ht="26.25" thickBot="1">
      <c r="M582" s="117"/>
      <c r="N582" s="120"/>
      <c r="O582" s="117"/>
      <c r="P582" s="102" t="s">
        <v>1202</v>
      </c>
      <c r="Q582" s="27" t="s">
        <v>253</v>
      </c>
      <c r="R582" s="27" t="s">
        <v>42</v>
      </c>
      <c r="S582" s="27" t="s">
        <v>1203</v>
      </c>
      <c r="T582" s="27" t="s">
        <v>1234</v>
      </c>
      <c r="U582" s="35">
        <v>1609</v>
      </c>
    </row>
    <row r="583" spans="13:21" ht="26.25" thickBot="1">
      <c r="M583" s="117"/>
      <c r="N583" s="120"/>
      <c r="O583" s="117"/>
      <c r="P583" s="102" t="s">
        <v>1204</v>
      </c>
      <c r="Q583" s="27" t="s">
        <v>261</v>
      </c>
      <c r="R583" s="27" t="s">
        <v>42</v>
      </c>
      <c r="S583" s="27" t="s">
        <v>1205</v>
      </c>
      <c r="T583" s="27" t="s">
        <v>1234</v>
      </c>
      <c r="U583" s="35">
        <v>1665</v>
      </c>
    </row>
    <row r="584" spans="13:21" ht="26.25" thickBot="1">
      <c r="M584" s="117"/>
      <c r="N584" s="120"/>
      <c r="O584" s="117"/>
      <c r="P584" s="102" t="s">
        <v>1206</v>
      </c>
      <c r="Q584" s="27" t="s">
        <v>257</v>
      </c>
      <c r="R584" s="27" t="s">
        <v>42</v>
      </c>
      <c r="S584" s="27" t="s">
        <v>250</v>
      </c>
      <c r="T584" s="27" t="s">
        <v>705</v>
      </c>
      <c r="U584" s="35">
        <v>440</v>
      </c>
    </row>
    <row r="585" spans="13:21" ht="26.25" thickBot="1">
      <c r="M585" s="117"/>
      <c r="N585" s="120"/>
      <c r="O585" s="117"/>
      <c r="P585" s="102" t="s">
        <v>1207</v>
      </c>
      <c r="Q585" s="27" t="s">
        <v>246</v>
      </c>
      <c r="R585" s="27" t="s">
        <v>42</v>
      </c>
      <c r="S585" s="27" t="s">
        <v>1208</v>
      </c>
      <c r="T585" s="27" t="s">
        <v>687</v>
      </c>
      <c r="U585" s="35">
        <v>310</v>
      </c>
    </row>
    <row r="586" spans="13:21" ht="26.25" thickBot="1">
      <c r="M586" s="117"/>
      <c r="N586" s="120"/>
      <c r="O586" s="117"/>
      <c r="P586" s="102" t="s">
        <v>1209</v>
      </c>
      <c r="Q586" s="27" t="s">
        <v>240</v>
      </c>
      <c r="R586" s="27" t="s">
        <v>42</v>
      </c>
      <c r="S586" s="27" t="s">
        <v>1210</v>
      </c>
      <c r="T586" s="27" t="s">
        <v>1234</v>
      </c>
      <c r="U586" s="35">
        <v>722.5</v>
      </c>
    </row>
    <row r="587" spans="13:21" ht="26.25" thickBot="1">
      <c r="M587" s="117"/>
      <c r="N587" s="120"/>
      <c r="O587" s="117"/>
      <c r="P587" s="102" t="s">
        <v>1218</v>
      </c>
      <c r="Q587" s="27" t="s">
        <v>1219</v>
      </c>
      <c r="R587" s="27" t="s">
        <v>42</v>
      </c>
      <c r="S587" s="27" t="s">
        <v>1208</v>
      </c>
      <c r="T587" s="27" t="s">
        <v>687</v>
      </c>
      <c r="U587" s="35">
        <v>310</v>
      </c>
    </row>
    <row r="588" spans="13:21" ht="26.25" thickBot="1">
      <c r="M588" s="118"/>
      <c r="N588" s="121"/>
      <c r="O588" s="118"/>
      <c r="P588" s="30" t="s">
        <v>1220</v>
      </c>
      <c r="Q588" s="26" t="s">
        <v>249</v>
      </c>
      <c r="R588" s="26" t="s">
        <v>42</v>
      </c>
      <c r="S588" s="26" t="s">
        <v>1221</v>
      </c>
      <c r="T588" s="26" t="s">
        <v>687</v>
      </c>
      <c r="U588" s="35">
        <v>244</v>
      </c>
    </row>
    <row r="589" spans="2:34" ht="179.25" thickBot="1">
      <c r="B589" s="3">
        <v>238</v>
      </c>
      <c r="C589" s="25" t="s">
        <v>1410</v>
      </c>
      <c r="D589" s="30">
        <v>0</v>
      </c>
      <c r="E589" s="34">
        <v>42597</v>
      </c>
      <c r="F589" s="30" t="s">
        <v>827</v>
      </c>
      <c r="G589" s="30">
        <v>1639019367</v>
      </c>
      <c r="H589" s="30">
        <v>163901001</v>
      </c>
      <c r="I589" s="30"/>
      <c r="J589" s="30" t="s">
        <v>79</v>
      </c>
      <c r="K589" s="30" t="s">
        <v>1196</v>
      </c>
      <c r="L589" s="34">
        <v>42573</v>
      </c>
      <c r="M589" s="116" t="s">
        <v>1197</v>
      </c>
      <c r="N589" s="119">
        <v>42592</v>
      </c>
      <c r="O589" s="116" t="s">
        <v>1411</v>
      </c>
      <c r="P589" s="102" t="s">
        <v>1218</v>
      </c>
      <c r="Q589" s="27" t="s">
        <v>1219</v>
      </c>
      <c r="R589" s="27" t="s">
        <v>42</v>
      </c>
      <c r="S589" s="27" t="s">
        <v>1208</v>
      </c>
      <c r="T589" s="27" t="s">
        <v>1040</v>
      </c>
      <c r="U589" s="35">
        <v>248</v>
      </c>
      <c r="V589" s="25" t="s">
        <v>1201</v>
      </c>
      <c r="W589" s="26" t="s">
        <v>88</v>
      </c>
      <c r="X589" s="84">
        <v>165000938118</v>
      </c>
      <c r="Y589" s="26"/>
      <c r="Z589" s="26"/>
      <c r="AA589" s="26" t="s">
        <v>89</v>
      </c>
      <c r="AB589" s="63">
        <v>42735</v>
      </c>
      <c r="AC589" s="18"/>
      <c r="AD589" s="36"/>
      <c r="AE589" s="23"/>
      <c r="AF589" s="21"/>
      <c r="AG589" s="37"/>
      <c r="AH589" s="90">
        <v>4372.79</v>
      </c>
    </row>
    <row r="590" spans="13:21" ht="26.25" thickBot="1">
      <c r="M590" s="117"/>
      <c r="N590" s="120"/>
      <c r="O590" s="117"/>
      <c r="P590" s="102" t="s">
        <v>1199</v>
      </c>
      <c r="Q590" s="27" t="s">
        <v>236</v>
      </c>
      <c r="R590" s="27" t="s">
        <v>42</v>
      </c>
      <c r="S590" s="27" t="s">
        <v>1200</v>
      </c>
      <c r="T590" s="27" t="s">
        <v>1040</v>
      </c>
      <c r="U590" s="35">
        <v>175.2</v>
      </c>
    </row>
    <row r="591" spans="13:21" ht="26.25" thickBot="1">
      <c r="M591" s="117"/>
      <c r="N591" s="120"/>
      <c r="O591" s="117"/>
      <c r="P591" s="102" t="s">
        <v>1204</v>
      </c>
      <c r="Q591" s="27" t="s">
        <v>261</v>
      </c>
      <c r="R591" s="27" t="s">
        <v>42</v>
      </c>
      <c r="S591" s="27" t="s">
        <v>1205</v>
      </c>
      <c r="T591" s="27" t="s">
        <v>705</v>
      </c>
      <c r="U591" s="35">
        <v>1332</v>
      </c>
    </row>
    <row r="592" spans="13:21" ht="26.25" thickBot="1">
      <c r="M592" s="117"/>
      <c r="N592" s="120"/>
      <c r="O592" s="117"/>
      <c r="P592" s="102" t="s">
        <v>1209</v>
      </c>
      <c r="Q592" s="27" t="s">
        <v>240</v>
      </c>
      <c r="R592" s="27" t="s">
        <v>42</v>
      </c>
      <c r="S592" s="27" t="s">
        <v>1210</v>
      </c>
      <c r="T592" s="27" t="s">
        <v>1087</v>
      </c>
      <c r="U592" s="35">
        <v>433.5</v>
      </c>
    </row>
    <row r="593" spans="13:21" ht="26.25" thickBot="1">
      <c r="M593" s="117"/>
      <c r="N593" s="120"/>
      <c r="O593" s="117"/>
      <c r="P593" s="102" t="s">
        <v>1220</v>
      </c>
      <c r="Q593" s="27" t="s">
        <v>249</v>
      </c>
      <c r="R593" s="27" t="s">
        <v>42</v>
      </c>
      <c r="S593" s="27" t="s">
        <v>1221</v>
      </c>
      <c r="T593" s="27" t="s">
        <v>1040</v>
      </c>
      <c r="U593" s="35">
        <v>195.2</v>
      </c>
    </row>
    <row r="594" spans="13:21" ht="26.25" thickBot="1">
      <c r="M594" s="117"/>
      <c r="N594" s="120"/>
      <c r="O594" s="117"/>
      <c r="P594" s="102" t="s">
        <v>1211</v>
      </c>
      <c r="Q594" s="27" t="s">
        <v>232</v>
      </c>
      <c r="R594" s="27" t="s">
        <v>42</v>
      </c>
      <c r="S594" s="27" t="s">
        <v>250</v>
      </c>
      <c r="T594" s="27" t="s">
        <v>1040</v>
      </c>
      <c r="U594" s="35">
        <v>176</v>
      </c>
    </row>
    <row r="595" spans="13:21" ht="26.25" thickBot="1">
      <c r="M595" s="117"/>
      <c r="N595" s="120"/>
      <c r="O595" s="117"/>
      <c r="P595" s="102" t="s">
        <v>1202</v>
      </c>
      <c r="Q595" s="27" t="s">
        <v>253</v>
      </c>
      <c r="R595" s="27" t="s">
        <v>42</v>
      </c>
      <c r="S595" s="27" t="s">
        <v>1203</v>
      </c>
      <c r="T595" s="27" t="s">
        <v>705</v>
      </c>
      <c r="U595" s="35">
        <v>1287.2</v>
      </c>
    </row>
    <row r="596" spans="13:21" ht="26.25" thickBot="1">
      <c r="M596" s="117"/>
      <c r="N596" s="120"/>
      <c r="O596" s="117"/>
      <c r="P596" s="102" t="s">
        <v>1207</v>
      </c>
      <c r="Q596" s="27" t="s">
        <v>246</v>
      </c>
      <c r="R596" s="27" t="s">
        <v>42</v>
      </c>
      <c r="S596" s="27" t="s">
        <v>1208</v>
      </c>
      <c r="T596" s="27" t="s">
        <v>1064</v>
      </c>
      <c r="U596" s="35">
        <v>372</v>
      </c>
    </row>
    <row r="597" spans="13:21" ht="26.25" thickBot="1">
      <c r="M597" s="118"/>
      <c r="N597" s="121"/>
      <c r="O597" s="118"/>
      <c r="P597" s="30" t="s">
        <v>1206</v>
      </c>
      <c r="Q597" s="26" t="s">
        <v>257</v>
      </c>
      <c r="R597" s="26" t="s">
        <v>42</v>
      </c>
      <c r="S597" s="26" t="s">
        <v>250</v>
      </c>
      <c r="T597" s="26" t="s">
        <v>1286</v>
      </c>
      <c r="U597" s="35">
        <v>132</v>
      </c>
    </row>
    <row r="598" spans="2:34" ht="243" thickBot="1">
      <c r="B598" s="3">
        <v>239</v>
      </c>
      <c r="C598" s="25" t="s">
        <v>1412</v>
      </c>
      <c r="D598" s="30">
        <v>0</v>
      </c>
      <c r="E598" s="34">
        <v>42597</v>
      </c>
      <c r="F598" s="30" t="s">
        <v>949</v>
      </c>
      <c r="G598" s="30">
        <v>1639019166</v>
      </c>
      <c r="H598" s="30">
        <v>163901001</v>
      </c>
      <c r="I598" s="30"/>
      <c r="J598" s="30" t="s">
        <v>79</v>
      </c>
      <c r="K598" s="30" t="s">
        <v>1196</v>
      </c>
      <c r="L598" s="34">
        <v>42573</v>
      </c>
      <c r="M598" s="116" t="s">
        <v>1197</v>
      </c>
      <c r="N598" s="119">
        <v>42592</v>
      </c>
      <c r="O598" s="116" t="s">
        <v>1413</v>
      </c>
      <c r="P598" s="102" t="s">
        <v>1211</v>
      </c>
      <c r="Q598" s="27" t="s">
        <v>232</v>
      </c>
      <c r="R598" s="27" t="s">
        <v>42</v>
      </c>
      <c r="S598" s="27" t="s">
        <v>250</v>
      </c>
      <c r="T598" s="27" t="s">
        <v>1226</v>
      </c>
      <c r="U598" s="35">
        <v>990</v>
      </c>
      <c r="V598" s="25" t="s">
        <v>1201</v>
      </c>
      <c r="W598" s="26" t="s">
        <v>88</v>
      </c>
      <c r="X598" s="84">
        <v>165000938118</v>
      </c>
      <c r="Y598" s="26"/>
      <c r="Z598" s="26"/>
      <c r="AA598" s="26" t="s">
        <v>89</v>
      </c>
      <c r="AB598" s="63">
        <v>42735</v>
      </c>
      <c r="AC598" s="18"/>
      <c r="AD598" s="36"/>
      <c r="AE598" s="23"/>
      <c r="AF598" s="21"/>
      <c r="AG598" s="37"/>
      <c r="AH598" s="90">
        <v>14195.3</v>
      </c>
    </row>
    <row r="599" spans="13:21" ht="26.25" thickBot="1">
      <c r="M599" s="117"/>
      <c r="N599" s="120"/>
      <c r="O599" s="117"/>
      <c r="P599" s="102" t="s">
        <v>1199</v>
      </c>
      <c r="Q599" s="27" t="s">
        <v>236</v>
      </c>
      <c r="R599" s="27" t="s">
        <v>42</v>
      </c>
      <c r="S599" s="27" t="s">
        <v>1200</v>
      </c>
      <c r="T599" s="27" t="s">
        <v>49</v>
      </c>
      <c r="U599" s="35">
        <v>1095</v>
      </c>
    </row>
    <row r="600" spans="13:21" ht="26.25" thickBot="1">
      <c r="M600" s="117"/>
      <c r="N600" s="120"/>
      <c r="O600" s="117"/>
      <c r="P600" s="102" t="s">
        <v>1202</v>
      </c>
      <c r="Q600" s="27" t="s">
        <v>253</v>
      </c>
      <c r="R600" s="27" t="s">
        <v>42</v>
      </c>
      <c r="S600" s="27" t="s">
        <v>1203</v>
      </c>
      <c r="T600" s="27" t="s">
        <v>1033</v>
      </c>
      <c r="U600" s="35">
        <v>3861.6</v>
      </c>
    </row>
    <row r="601" spans="13:21" ht="26.25" thickBot="1">
      <c r="M601" s="117"/>
      <c r="N601" s="120"/>
      <c r="O601" s="117"/>
      <c r="P601" s="102" t="s">
        <v>1204</v>
      </c>
      <c r="Q601" s="27" t="s">
        <v>261</v>
      </c>
      <c r="R601" s="27" t="s">
        <v>42</v>
      </c>
      <c r="S601" s="27" t="s">
        <v>1205</v>
      </c>
      <c r="T601" s="27" t="s">
        <v>1033</v>
      </c>
      <c r="U601" s="35">
        <v>3996</v>
      </c>
    </row>
    <row r="602" spans="13:21" ht="26.25" thickBot="1">
      <c r="M602" s="117"/>
      <c r="N602" s="120"/>
      <c r="O602" s="117"/>
      <c r="P602" s="102" t="s">
        <v>1207</v>
      </c>
      <c r="Q602" s="27" t="s">
        <v>246</v>
      </c>
      <c r="R602" s="27" t="s">
        <v>42</v>
      </c>
      <c r="S602" s="27" t="s">
        <v>1208</v>
      </c>
      <c r="T602" s="27" t="s">
        <v>1033</v>
      </c>
      <c r="U602" s="35">
        <v>1860</v>
      </c>
    </row>
    <row r="603" spans="13:21" ht="26.25" thickBot="1">
      <c r="M603" s="117"/>
      <c r="N603" s="120"/>
      <c r="O603" s="117"/>
      <c r="P603" s="102" t="s">
        <v>1206</v>
      </c>
      <c r="Q603" s="27" t="s">
        <v>257</v>
      </c>
      <c r="R603" s="27" t="s">
        <v>42</v>
      </c>
      <c r="S603" s="27" t="s">
        <v>250</v>
      </c>
      <c r="T603" s="27" t="s">
        <v>1087</v>
      </c>
      <c r="U603" s="35">
        <v>330</v>
      </c>
    </row>
    <row r="604" spans="13:21" ht="26.25" thickBot="1">
      <c r="M604" s="117"/>
      <c r="N604" s="120"/>
      <c r="O604" s="117"/>
      <c r="P604" s="102" t="s">
        <v>1209</v>
      </c>
      <c r="Q604" s="27" t="s">
        <v>240</v>
      </c>
      <c r="R604" s="27" t="s">
        <v>42</v>
      </c>
      <c r="S604" s="27" t="s">
        <v>1210</v>
      </c>
      <c r="T604" s="27" t="s">
        <v>1033</v>
      </c>
      <c r="U604" s="35">
        <v>1734</v>
      </c>
    </row>
    <row r="605" spans="13:21" ht="26.25" thickBot="1">
      <c r="M605" s="118"/>
      <c r="N605" s="121"/>
      <c r="O605" s="118"/>
      <c r="P605" s="30" t="s">
        <v>1220</v>
      </c>
      <c r="Q605" s="26" t="s">
        <v>249</v>
      </c>
      <c r="R605" s="26" t="s">
        <v>42</v>
      </c>
      <c r="S605" s="26" t="s">
        <v>1221</v>
      </c>
      <c r="T605" s="26" t="s">
        <v>687</v>
      </c>
      <c r="U605" s="35">
        <v>244</v>
      </c>
    </row>
    <row r="606" spans="2:34" ht="192" thickBot="1">
      <c r="B606" s="3">
        <v>240</v>
      </c>
      <c r="C606" s="25" t="s">
        <v>1414</v>
      </c>
      <c r="D606" s="30">
        <v>0</v>
      </c>
      <c r="E606" s="34">
        <v>42597</v>
      </c>
      <c r="F606" s="30" t="s">
        <v>958</v>
      </c>
      <c r="G606" s="30">
        <v>1639018998</v>
      </c>
      <c r="H606" s="30">
        <v>163901001</v>
      </c>
      <c r="I606" s="30"/>
      <c r="J606" s="30" t="s">
        <v>79</v>
      </c>
      <c r="K606" s="30" t="s">
        <v>1196</v>
      </c>
      <c r="L606" s="34">
        <v>42573</v>
      </c>
      <c r="M606" s="116" t="s">
        <v>1197</v>
      </c>
      <c r="N606" s="119">
        <v>42592</v>
      </c>
      <c r="O606" s="116" t="s">
        <v>1415</v>
      </c>
      <c r="P606" s="102" t="s">
        <v>1211</v>
      </c>
      <c r="Q606" s="27" t="s">
        <v>232</v>
      </c>
      <c r="R606" s="27" t="s">
        <v>42</v>
      </c>
      <c r="S606" s="27" t="s">
        <v>250</v>
      </c>
      <c r="T606" s="27" t="s">
        <v>1296</v>
      </c>
      <c r="U606" s="35">
        <v>110</v>
      </c>
      <c r="V606" s="25" t="s">
        <v>1201</v>
      </c>
      <c r="W606" s="26" t="s">
        <v>88</v>
      </c>
      <c r="X606" s="84">
        <v>165000938118</v>
      </c>
      <c r="Y606" s="26"/>
      <c r="Z606" s="26"/>
      <c r="AA606" s="26" t="s">
        <v>89</v>
      </c>
      <c r="AB606" s="63">
        <v>42735</v>
      </c>
      <c r="AC606" s="18"/>
      <c r="AD606" s="36"/>
      <c r="AE606" s="23"/>
      <c r="AF606" s="21"/>
      <c r="AG606" s="37"/>
      <c r="AH606" s="90">
        <v>6026.81</v>
      </c>
    </row>
    <row r="607" spans="13:21" ht="26.25" thickBot="1">
      <c r="M607" s="117"/>
      <c r="N607" s="120"/>
      <c r="O607" s="117"/>
      <c r="P607" s="102" t="s">
        <v>1202</v>
      </c>
      <c r="Q607" s="27" t="s">
        <v>253</v>
      </c>
      <c r="R607" s="27" t="s">
        <v>42</v>
      </c>
      <c r="S607" s="27" t="s">
        <v>1203</v>
      </c>
      <c r="T607" s="27" t="s">
        <v>1030</v>
      </c>
      <c r="U607" s="35">
        <v>1930.8</v>
      </c>
    </row>
    <row r="608" spans="13:21" ht="26.25" thickBot="1">
      <c r="M608" s="117"/>
      <c r="N608" s="120"/>
      <c r="O608" s="117"/>
      <c r="P608" s="102" t="s">
        <v>1204</v>
      </c>
      <c r="Q608" s="27" t="s">
        <v>261</v>
      </c>
      <c r="R608" s="27" t="s">
        <v>42</v>
      </c>
      <c r="S608" s="27" t="s">
        <v>1205</v>
      </c>
      <c r="T608" s="27" t="s">
        <v>1030</v>
      </c>
      <c r="U608" s="35">
        <v>1998</v>
      </c>
    </row>
    <row r="609" spans="13:21" ht="26.25" thickBot="1">
      <c r="M609" s="117"/>
      <c r="N609" s="120"/>
      <c r="O609" s="117"/>
      <c r="P609" s="102" t="s">
        <v>1199</v>
      </c>
      <c r="Q609" s="27" t="s">
        <v>236</v>
      </c>
      <c r="R609" s="27" t="s">
        <v>42</v>
      </c>
      <c r="S609" s="27" t="s">
        <v>1200</v>
      </c>
      <c r="T609" s="27" t="s">
        <v>1317</v>
      </c>
      <c r="U609" s="35">
        <v>306.6</v>
      </c>
    </row>
    <row r="610" spans="13:21" ht="26.25" thickBot="1">
      <c r="M610" s="117"/>
      <c r="N610" s="120"/>
      <c r="O610" s="117"/>
      <c r="P610" s="102" t="s">
        <v>1207</v>
      </c>
      <c r="Q610" s="27" t="s">
        <v>246</v>
      </c>
      <c r="R610" s="27" t="s">
        <v>42</v>
      </c>
      <c r="S610" s="27" t="s">
        <v>1208</v>
      </c>
      <c r="T610" s="27" t="s">
        <v>705</v>
      </c>
      <c r="U610" s="35">
        <v>620</v>
      </c>
    </row>
    <row r="611" spans="13:21" ht="26.25" thickBot="1">
      <c r="M611" s="117"/>
      <c r="N611" s="120"/>
      <c r="O611" s="117"/>
      <c r="P611" s="102" t="s">
        <v>1209</v>
      </c>
      <c r="Q611" s="27" t="s">
        <v>240</v>
      </c>
      <c r="R611" s="27" t="s">
        <v>42</v>
      </c>
      <c r="S611" s="27" t="s">
        <v>1210</v>
      </c>
      <c r="T611" s="27" t="s">
        <v>705</v>
      </c>
      <c r="U611" s="35">
        <v>578</v>
      </c>
    </row>
    <row r="612" spans="13:21" ht="26.25" thickBot="1">
      <c r="M612" s="117"/>
      <c r="N612" s="120"/>
      <c r="O612" s="117"/>
      <c r="P612" s="102" t="s">
        <v>1218</v>
      </c>
      <c r="Q612" s="27" t="s">
        <v>1219</v>
      </c>
      <c r="R612" s="27" t="s">
        <v>42</v>
      </c>
      <c r="S612" s="27" t="s">
        <v>1208</v>
      </c>
      <c r="T612" s="27" t="s">
        <v>64</v>
      </c>
      <c r="U612" s="35">
        <v>31</v>
      </c>
    </row>
    <row r="613" spans="13:21" ht="26.25" thickBot="1">
      <c r="M613" s="117"/>
      <c r="N613" s="120"/>
      <c r="O613" s="117"/>
      <c r="P613" s="102" t="s">
        <v>1220</v>
      </c>
      <c r="Q613" s="27" t="s">
        <v>249</v>
      </c>
      <c r="R613" s="27" t="s">
        <v>42</v>
      </c>
      <c r="S613" s="27" t="s">
        <v>1221</v>
      </c>
      <c r="T613" s="27" t="s">
        <v>1360</v>
      </c>
      <c r="U613" s="35">
        <v>317.2</v>
      </c>
    </row>
    <row r="614" spans="13:21" ht="26.25" thickBot="1">
      <c r="M614" s="118"/>
      <c r="N614" s="121"/>
      <c r="O614" s="118"/>
      <c r="P614" s="30" t="s">
        <v>1206</v>
      </c>
      <c r="Q614" s="26" t="s">
        <v>257</v>
      </c>
      <c r="R614" s="26" t="s">
        <v>42</v>
      </c>
      <c r="S614" s="26" t="s">
        <v>250</v>
      </c>
      <c r="T614" s="26" t="s">
        <v>1296</v>
      </c>
      <c r="U614" s="35">
        <v>110</v>
      </c>
    </row>
    <row r="615" spans="2:34" ht="192" thickBot="1">
      <c r="B615" s="3">
        <v>241</v>
      </c>
      <c r="C615" s="25" t="s">
        <v>1416</v>
      </c>
      <c r="D615" s="30">
        <v>0</v>
      </c>
      <c r="E615" s="34">
        <v>42597</v>
      </c>
      <c r="F615" s="30" t="s">
        <v>964</v>
      </c>
      <c r="G615" s="30">
        <v>1639019021</v>
      </c>
      <c r="H615" s="30">
        <v>163901001</v>
      </c>
      <c r="I615" s="30"/>
      <c r="J615" s="30" t="s">
        <v>79</v>
      </c>
      <c r="K615" s="30" t="s">
        <v>1196</v>
      </c>
      <c r="L615" s="34">
        <v>42573</v>
      </c>
      <c r="M615" s="116" t="s">
        <v>1197</v>
      </c>
      <c r="N615" s="119">
        <v>42592</v>
      </c>
      <c r="O615" s="116" t="s">
        <v>1417</v>
      </c>
      <c r="P615" s="102" t="s">
        <v>1211</v>
      </c>
      <c r="Q615" s="27" t="s">
        <v>232</v>
      </c>
      <c r="R615" s="27" t="s">
        <v>42</v>
      </c>
      <c r="S615" s="27" t="s">
        <v>250</v>
      </c>
      <c r="T615" s="27" t="s">
        <v>1087</v>
      </c>
      <c r="U615" s="35">
        <v>330</v>
      </c>
      <c r="V615" s="25" t="s">
        <v>1201</v>
      </c>
      <c r="W615" s="26" t="s">
        <v>88</v>
      </c>
      <c r="X615" s="84">
        <v>165000938118</v>
      </c>
      <c r="Y615" s="26"/>
      <c r="Z615" s="26"/>
      <c r="AA615" s="26" t="s">
        <v>89</v>
      </c>
      <c r="AB615" s="63">
        <v>42735</v>
      </c>
      <c r="AC615" s="18"/>
      <c r="AD615" s="36"/>
      <c r="AE615" s="23"/>
      <c r="AF615" s="21"/>
      <c r="AG615" s="37"/>
      <c r="AH615" s="90">
        <v>17440.8</v>
      </c>
    </row>
    <row r="616" spans="13:21" ht="26.25" thickBot="1">
      <c r="M616" s="117"/>
      <c r="N616" s="120"/>
      <c r="O616" s="117"/>
      <c r="P616" s="102" t="s">
        <v>1199</v>
      </c>
      <c r="Q616" s="27" t="s">
        <v>236</v>
      </c>
      <c r="R616" s="27" t="s">
        <v>42</v>
      </c>
      <c r="S616" s="27" t="s">
        <v>1200</v>
      </c>
      <c r="T616" s="27" t="s">
        <v>687</v>
      </c>
      <c r="U616" s="35">
        <v>219</v>
      </c>
    </row>
    <row r="617" spans="13:21" ht="26.25" thickBot="1">
      <c r="M617" s="117"/>
      <c r="N617" s="120"/>
      <c r="O617" s="117"/>
      <c r="P617" s="102" t="s">
        <v>1202</v>
      </c>
      <c r="Q617" s="27" t="s">
        <v>253</v>
      </c>
      <c r="R617" s="27" t="s">
        <v>42</v>
      </c>
      <c r="S617" s="27" t="s">
        <v>1203</v>
      </c>
      <c r="T617" s="27" t="s">
        <v>702</v>
      </c>
      <c r="U617" s="35">
        <v>6436</v>
      </c>
    </row>
    <row r="618" spans="13:21" ht="26.25" thickBot="1">
      <c r="M618" s="117"/>
      <c r="N618" s="120"/>
      <c r="O618" s="117"/>
      <c r="P618" s="102" t="s">
        <v>1204</v>
      </c>
      <c r="Q618" s="27" t="s">
        <v>261</v>
      </c>
      <c r="R618" s="27" t="s">
        <v>42</v>
      </c>
      <c r="S618" s="27" t="s">
        <v>1205</v>
      </c>
      <c r="T618" s="27" t="s">
        <v>702</v>
      </c>
      <c r="U618" s="35">
        <v>6660</v>
      </c>
    </row>
    <row r="619" spans="13:21" ht="26.25" thickBot="1">
      <c r="M619" s="117"/>
      <c r="N619" s="120"/>
      <c r="O619" s="117"/>
      <c r="P619" s="102" t="s">
        <v>1206</v>
      </c>
      <c r="Q619" s="27" t="s">
        <v>257</v>
      </c>
      <c r="R619" s="27" t="s">
        <v>42</v>
      </c>
      <c r="S619" s="27" t="s">
        <v>250</v>
      </c>
      <c r="T619" s="27" t="s">
        <v>1087</v>
      </c>
      <c r="U619" s="35">
        <v>330</v>
      </c>
    </row>
    <row r="620" spans="13:21" ht="26.25" thickBot="1">
      <c r="M620" s="117"/>
      <c r="N620" s="120"/>
      <c r="O620" s="117"/>
      <c r="P620" s="102" t="s">
        <v>1207</v>
      </c>
      <c r="Q620" s="27" t="s">
        <v>246</v>
      </c>
      <c r="R620" s="27" t="s">
        <v>42</v>
      </c>
      <c r="S620" s="27" t="s">
        <v>1208</v>
      </c>
      <c r="T620" s="27" t="s">
        <v>1087</v>
      </c>
      <c r="U620" s="35">
        <v>465</v>
      </c>
    </row>
    <row r="621" spans="13:21" ht="26.25" thickBot="1">
      <c r="M621" s="117"/>
      <c r="N621" s="120"/>
      <c r="O621" s="117"/>
      <c r="P621" s="102" t="s">
        <v>1209</v>
      </c>
      <c r="Q621" s="27" t="s">
        <v>240</v>
      </c>
      <c r="R621" s="27" t="s">
        <v>42</v>
      </c>
      <c r="S621" s="27" t="s">
        <v>1210</v>
      </c>
      <c r="T621" s="27" t="s">
        <v>49</v>
      </c>
      <c r="U621" s="35">
        <v>1445</v>
      </c>
    </row>
    <row r="622" spans="13:21" ht="26.25" thickBot="1">
      <c r="M622" s="117"/>
      <c r="N622" s="120"/>
      <c r="O622" s="117"/>
      <c r="P622" s="102" t="s">
        <v>1218</v>
      </c>
      <c r="Q622" s="27" t="s">
        <v>1219</v>
      </c>
      <c r="R622" s="27" t="s">
        <v>42</v>
      </c>
      <c r="S622" s="27" t="s">
        <v>1208</v>
      </c>
      <c r="T622" s="27" t="s">
        <v>998</v>
      </c>
      <c r="U622" s="35">
        <v>1240</v>
      </c>
    </row>
    <row r="623" spans="13:21" ht="26.25" thickBot="1">
      <c r="M623" s="118"/>
      <c r="N623" s="121"/>
      <c r="O623" s="118"/>
      <c r="P623" s="30" t="s">
        <v>1220</v>
      </c>
      <c r="Q623" s="26" t="s">
        <v>249</v>
      </c>
      <c r="R623" s="26" t="s">
        <v>42</v>
      </c>
      <c r="S623" s="26" t="s">
        <v>1221</v>
      </c>
      <c r="T623" s="26" t="s">
        <v>687</v>
      </c>
      <c r="U623" s="35">
        <v>244</v>
      </c>
    </row>
    <row r="624" spans="2:34" ht="192" thickBot="1">
      <c r="B624" s="3">
        <v>242</v>
      </c>
      <c r="C624" s="25" t="s">
        <v>1418</v>
      </c>
      <c r="D624" s="30">
        <v>0</v>
      </c>
      <c r="E624" s="34">
        <v>42597</v>
      </c>
      <c r="F624" s="30" t="s">
        <v>973</v>
      </c>
      <c r="G624" s="30">
        <v>1639018902</v>
      </c>
      <c r="H624" s="30">
        <v>163901001</v>
      </c>
      <c r="I624" s="30"/>
      <c r="J624" s="30" t="s">
        <v>79</v>
      </c>
      <c r="K624" s="30" t="s">
        <v>1196</v>
      </c>
      <c r="L624" s="34">
        <v>42573</v>
      </c>
      <c r="M624" s="116" t="s">
        <v>1419</v>
      </c>
      <c r="N624" s="119">
        <v>42592</v>
      </c>
      <c r="O624" s="116" t="s">
        <v>1420</v>
      </c>
      <c r="P624" s="102" t="s">
        <v>1211</v>
      </c>
      <c r="Q624" s="27" t="s">
        <v>232</v>
      </c>
      <c r="R624" s="27" t="s">
        <v>42</v>
      </c>
      <c r="S624" s="27" t="s">
        <v>250</v>
      </c>
      <c r="T624" s="27" t="s">
        <v>1030</v>
      </c>
      <c r="U624" s="35">
        <v>660</v>
      </c>
      <c r="V624" s="25" t="s">
        <v>1201</v>
      </c>
      <c r="W624" s="26" t="s">
        <v>88</v>
      </c>
      <c r="X624" s="84">
        <v>165000938118</v>
      </c>
      <c r="Y624" s="26"/>
      <c r="Z624" s="26"/>
      <c r="AA624" s="26" t="s">
        <v>89</v>
      </c>
      <c r="AB624" s="63">
        <v>42735</v>
      </c>
      <c r="AC624" s="18"/>
      <c r="AD624" s="36"/>
      <c r="AE624" s="23"/>
      <c r="AF624" s="21"/>
      <c r="AG624" s="37"/>
      <c r="AH624" s="90">
        <v>19939.05</v>
      </c>
    </row>
    <row r="625" spans="13:21" ht="26.25" thickBot="1">
      <c r="M625" s="117"/>
      <c r="N625" s="120"/>
      <c r="O625" s="117"/>
      <c r="P625" s="102" t="s">
        <v>1199</v>
      </c>
      <c r="Q625" s="27" t="s">
        <v>236</v>
      </c>
      <c r="R625" s="27" t="s">
        <v>42</v>
      </c>
      <c r="S625" s="27" t="s">
        <v>1200</v>
      </c>
      <c r="T625" s="27" t="s">
        <v>1030</v>
      </c>
      <c r="U625" s="35">
        <v>657</v>
      </c>
    </row>
    <row r="626" spans="13:21" ht="26.25" thickBot="1">
      <c r="M626" s="117"/>
      <c r="N626" s="120"/>
      <c r="O626" s="117"/>
      <c r="P626" s="102" t="s">
        <v>1202</v>
      </c>
      <c r="Q626" s="27" t="s">
        <v>253</v>
      </c>
      <c r="R626" s="27" t="s">
        <v>42</v>
      </c>
      <c r="S626" s="27" t="s">
        <v>1203</v>
      </c>
      <c r="T626" s="27" t="s">
        <v>311</v>
      </c>
      <c r="U626" s="35">
        <v>5148.8</v>
      </c>
    </row>
    <row r="627" spans="13:21" ht="26.25" thickBot="1">
      <c r="M627" s="117"/>
      <c r="N627" s="120"/>
      <c r="O627" s="117"/>
      <c r="P627" s="102" t="s">
        <v>1204</v>
      </c>
      <c r="Q627" s="27" t="s">
        <v>261</v>
      </c>
      <c r="R627" s="27" t="s">
        <v>42</v>
      </c>
      <c r="S627" s="27" t="s">
        <v>1205</v>
      </c>
      <c r="T627" s="27" t="s">
        <v>702</v>
      </c>
      <c r="U627" s="35">
        <v>6660</v>
      </c>
    </row>
    <row r="628" spans="13:21" ht="26.25" thickBot="1">
      <c r="M628" s="117"/>
      <c r="N628" s="120"/>
      <c r="O628" s="117"/>
      <c r="P628" s="102" t="s">
        <v>1209</v>
      </c>
      <c r="Q628" s="27" t="s">
        <v>240</v>
      </c>
      <c r="R628" s="27" t="s">
        <v>42</v>
      </c>
      <c r="S628" s="27" t="s">
        <v>1210</v>
      </c>
      <c r="T628" s="27" t="s">
        <v>1281</v>
      </c>
      <c r="U628" s="35">
        <v>1878.5</v>
      </c>
    </row>
    <row r="629" spans="13:21" ht="26.25" thickBot="1">
      <c r="M629" s="117"/>
      <c r="N629" s="120"/>
      <c r="O629" s="117"/>
      <c r="P629" s="102" t="s">
        <v>1218</v>
      </c>
      <c r="Q629" s="27" t="s">
        <v>1219</v>
      </c>
      <c r="R629" s="27" t="s">
        <v>42</v>
      </c>
      <c r="S629" s="27" t="s">
        <v>1208</v>
      </c>
      <c r="T629" s="27" t="s">
        <v>1030</v>
      </c>
      <c r="U629" s="35">
        <v>930</v>
      </c>
    </row>
    <row r="630" spans="13:21" ht="26.25" thickBot="1">
      <c r="M630" s="117"/>
      <c r="N630" s="120"/>
      <c r="O630" s="117"/>
      <c r="P630" s="102" t="s">
        <v>1220</v>
      </c>
      <c r="Q630" s="27" t="s">
        <v>249</v>
      </c>
      <c r="R630" s="27" t="s">
        <v>42</v>
      </c>
      <c r="S630" s="27" t="s">
        <v>1221</v>
      </c>
      <c r="T630" s="27" t="s">
        <v>1030</v>
      </c>
      <c r="U630" s="35">
        <v>732</v>
      </c>
    </row>
    <row r="631" spans="13:21" ht="26.25" thickBot="1">
      <c r="M631" s="117"/>
      <c r="N631" s="120"/>
      <c r="O631" s="117"/>
      <c r="P631" s="102" t="s">
        <v>1207</v>
      </c>
      <c r="Q631" s="27" t="s">
        <v>246</v>
      </c>
      <c r="R631" s="27" t="s">
        <v>42</v>
      </c>
      <c r="S631" s="27" t="s">
        <v>1208</v>
      </c>
      <c r="T631" s="27" t="s">
        <v>1033</v>
      </c>
      <c r="U631" s="35">
        <v>1860</v>
      </c>
    </row>
    <row r="632" spans="13:21" ht="26.25" thickBot="1">
      <c r="M632" s="118"/>
      <c r="N632" s="121"/>
      <c r="O632" s="118"/>
      <c r="P632" s="30" t="s">
        <v>1206</v>
      </c>
      <c r="Q632" s="26" t="s">
        <v>257</v>
      </c>
      <c r="R632" s="26" t="s">
        <v>42</v>
      </c>
      <c r="S632" s="26" t="s">
        <v>250</v>
      </c>
      <c r="T632" s="26" t="s">
        <v>1033</v>
      </c>
      <c r="U632" s="35">
        <v>1320</v>
      </c>
    </row>
    <row r="633" spans="2:34" ht="192" thickBot="1">
      <c r="B633" s="3">
        <v>243</v>
      </c>
      <c r="C633" s="25" t="s">
        <v>1421</v>
      </c>
      <c r="D633" s="30">
        <v>0</v>
      </c>
      <c r="E633" s="34">
        <v>42597</v>
      </c>
      <c r="F633" s="30" t="s">
        <v>952</v>
      </c>
      <c r="G633" s="30">
        <v>1639018966</v>
      </c>
      <c r="H633" s="30">
        <v>163901001</v>
      </c>
      <c r="I633" s="30"/>
      <c r="J633" s="30" t="s">
        <v>79</v>
      </c>
      <c r="K633" s="30" t="s">
        <v>1196</v>
      </c>
      <c r="L633" s="34">
        <v>42573</v>
      </c>
      <c r="M633" s="116" t="s">
        <v>1197</v>
      </c>
      <c r="N633" s="119">
        <v>42592</v>
      </c>
      <c r="O633" s="116" t="s">
        <v>1422</v>
      </c>
      <c r="P633" s="102" t="s">
        <v>1211</v>
      </c>
      <c r="Q633" s="27" t="s">
        <v>232</v>
      </c>
      <c r="R633" s="27" t="s">
        <v>42</v>
      </c>
      <c r="S633" s="27" t="s">
        <v>250</v>
      </c>
      <c r="T633" s="27" t="s">
        <v>702</v>
      </c>
      <c r="U633" s="35">
        <v>2200</v>
      </c>
      <c r="V633" s="25" t="s">
        <v>1201</v>
      </c>
      <c r="W633" s="26" t="s">
        <v>88</v>
      </c>
      <c r="X633" s="84">
        <v>165000938118</v>
      </c>
      <c r="Y633" s="26"/>
      <c r="Z633" s="26"/>
      <c r="AA633" s="26" t="s">
        <v>89</v>
      </c>
      <c r="AB633" s="63">
        <v>42735</v>
      </c>
      <c r="AC633" s="18"/>
      <c r="AD633" s="36"/>
      <c r="AE633" s="23"/>
      <c r="AF633" s="21"/>
      <c r="AG633" s="37"/>
      <c r="AH633" s="90">
        <v>50017</v>
      </c>
    </row>
    <row r="634" spans="13:21" ht="26.25" thickBot="1">
      <c r="M634" s="117"/>
      <c r="N634" s="120"/>
      <c r="O634" s="117"/>
      <c r="P634" s="102" t="s">
        <v>1202</v>
      </c>
      <c r="Q634" s="27" t="s">
        <v>253</v>
      </c>
      <c r="R634" s="27" t="s">
        <v>42</v>
      </c>
      <c r="S634" s="27" t="s">
        <v>1203</v>
      </c>
      <c r="T634" s="27" t="s">
        <v>709</v>
      </c>
      <c r="U634" s="35">
        <v>16090</v>
      </c>
    </row>
    <row r="635" spans="13:21" ht="26.25" thickBot="1">
      <c r="M635" s="117"/>
      <c r="N635" s="120"/>
      <c r="O635" s="117"/>
      <c r="P635" s="102" t="s">
        <v>1204</v>
      </c>
      <c r="Q635" s="27" t="s">
        <v>261</v>
      </c>
      <c r="R635" s="27" t="s">
        <v>42</v>
      </c>
      <c r="S635" s="27" t="s">
        <v>1205</v>
      </c>
      <c r="T635" s="27" t="s">
        <v>709</v>
      </c>
      <c r="U635" s="35">
        <v>16650</v>
      </c>
    </row>
    <row r="636" spans="13:21" ht="26.25" thickBot="1">
      <c r="M636" s="117"/>
      <c r="N636" s="120"/>
      <c r="O636" s="117"/>
      <c r="P636" s="102" t="s">
        <v>1199</v>
      </c>
      <c r="Q636" s="27" t="s">
        <v>236</v>
      </c>
      <c r="R636" s="27" t="s">
        <v>42</v>
      </c>
      <c r="S636" s="27" t="s">
        <v>1200</v>
      </c>
      <c r="T636" s="27" t="s">
        <v>702</v>
      </c>
      <c r="U636" s="35">
        <v>2190</v>
      </c>
    </row>
    <row r="637" spans="13:21" ht="26.25" thickBot="1">
      <c r="M637" s="117"/>
      <c r="N637" s="120"/>
      <c r="O637" s="117"/>
      <c r="P637" s="102" t="s">
        <v>1207</v>
      </c>
      <c r="Q637" s="27" t="s">
        <v>246</v>
      </c>
      <c r="R637" s="27" t="s">
        <v>42</v>
      </c>
      <c r="S637" s="27" t="s">
        <v>1208</v>
      </c>
      <c r="T637" s="27" t="s">
        <v>49</v>
      </c>
      <c r="U637" s="35">
        <v>1550</v>
      </c>
    </row>
    <row r="638" spans="13:21" ht="26.25" thickBot="1">
      <c r="M638" s="117"/>
      <c r="N638" s="120"/>
      <c r="O638" s="117"/>
      <c r="P638" s="102" t="s">
        <v>1209</v>
      </c>
      <c r="Q638" s="27" t="s">
        <v>240</v>
      </c>
      <c r="R638" s="27" t="s">
        <v>42</v>
      </c>
      <c r="S638" s="27" t="s">
        <v>1210</v>
      </c>
      <c r="T638" s="27" t="s">
        <v>709</v>
      </c>
      <c r="U638" s="35">
        <v>7225</v>
      </c>
    </row>
    <row r="639" spans="13:21" ht="26.25" thickBot="1">
      <c r="M639" s="117"/>
      <c r="N639" s="120"/>
      <c r="O639" s="117"/>
      <c r="P639" s="102" t="s">
        <v>1218</v>
      </c>
      <c r="Q639" s="27" t="s">
        <v>1219</v>
      </c>
      <c r="R639" s="27" t="s">
        <v>42</v>
      </c>
      <c r="S639" s="27" t="s">
        <v>1208</v>
      </c>
      <c r="T639" s="27" t="s">
        <v>49</v>
      </c>
      <c r="U639" s="35">
        <v>1550</v>
      </c>
    </row>
    <row r="640" spans="13:21" ht="26.25" thickBot="1">
      <c r="M640" s="117"/>
      <c r="N640" s="120"/>
      <c r="O640" s="117"/>
      <c r="P640" s="102" t="s">
        <v>1220</v>
      </c>
      <c r="Q640" s="27" t="s">
        <v>249</v>
      </c>
      <c r="R640" s="27" t="s">
        <v>42</v>
      </c>
      <c r="S640" s="27" t="s">
        <v>1221</v>
      </c>
      <c r="T640" s="27" t="s">
        <v>49</v>
      </c>
      <c r="U640" s="35">
        <v>1220</v>
      </c>
    </row>
    <row r="641" spans="13:21" ht="26.25" thickBot="1">
      <c r="M641" s="118"/>
      <c r="N641" s="121"/>
      <c r="O641" s="118"/>
      <c r="P641" s="30" t="s">
        <v>1423</v>
      </c>
      <c r="Q641" s="26" t="s">
        <v>257</v>
      </c>
      <c r="R641" s="26" t="s">
        <v>42</v>
      </c>
      <c r="S641" s="26" t="s">
        <v>250</v>
      </c>
      <c r="T641" s="26" t="s">
        <v>49</v>
      </c>
      <c r="U641" s="35">
        <v>1100</v>
      </c>
    </row>
    <row r="642" spans="2:34" ht="179.25" thickBot="1">
      <c r="B642" s="3">
        <v>244</v>
      </c>
      <c r="C642" s="25" t="s">
        <v>1424</v>
      </c>
      <c r="D642" s="30">
        <v>0</v>
      </c>
      <c r="E642" s="34">
        <v>42597</v>
      </c>
      <c r="F642" s="30" t="s">
        <v>923</v>
      </c>
      <c r="G642" s="30">
        <v>1639012749</v>
      </c>
      <c r="H642" s="30">
        <v>163901001</v>
      </c>
      <c r="I642" s="30"/>
      <c r="J642" s="30" t="s">
        <v>79</v>
      </c>
      <c r="K642" s="30" t="s">
        <v>1196</v>
      </c>
      <c r="L642" s="34">
        <v>42573</v>
      </c>
      <c r="M642" s="116" t="s">
        <v>1197</v>
      </c>
      <c r="N642" s="119">
        <v>42592</v>
      </c>
      <c r="O642" s="116" t="s">
        <v>1425</v>
      </c>
      <c r="P642" s="102" t="s">
        <v>1202</v>
      </c>
      <c r="Q642" s="27" t="s">
        <v>253</v>
      </c>
      <c r="R642" s="27" t="s">
        <v>42</v>
      </c>
      <c r="S642" s="27" t="s">
        <v>1203</v>
      </c>
      <c r="T642" s="27" t="s">
        <v>311</v>
      </c>
      <c r="U642" s="35">
        <v>5148.8</v>
      </c>
      <c r="V642" s="25" t="s">
        <v>1201</v>
      </c>
      <c r="W642" s="26" t="s">
        <v>88</v>
      </c>
      <c r="X642" s="84">
        <v>165000938118</v>
      </c>
      <c r="Y642" s="26"/>
      <c r="Z642" s="26"/>
      <c r="AA642" s="26" t="s">
        <v>89</v>
      </c>
      <c r="AB642" s="63">
        <v>42735</v>
      </c>
      <c r="AC642" s="18"/>
      <c r="AD642" s="36"/>
      <c r="AE642" s="23"/>
      <c r="AF642" s="21"/>
      <c r="AG642" s="37"/>
      <c r="AH642" s="90">
        <v>18600.2</v>
      </c>
    </row>
    <row r="643" spans="13:21" ht="26.25" thickBot="1">
      <c r="M643" s="117"/>
      <c r="N643" s="120"/>
      <c r="O643" s="117"/>
      <c r="P643" s="102" t="s">
        <v>1204</v>
      </c>
      <c r="Q643" s="27" t="s">
        <v>261</v>
      </c>
      <c r="R643" s="27" t="s">
        <v>42</v>
      </c>
      <c r="S643" s="27" t="s">
        <v>1205</v>
      </c>
      <c r="T643" s="27" t="s">
        <v>1426</v>
      </c>
      <c r="U643" s="35">
        <v>8658</v>
      </c>
    </row>
    <row r="644" spans="13:21" ht="26.25" thickBot="1">
      <c r="M644" s="117"/>
      <c r="N644" s="120"/>
      <c r="O644" s="117"/>
      <c r="P644" s="102" t="s">
        <v>1206</v>
      </c>
      <c r="Q644" s="27" t="s">
        <v>257</v>
      </c>
      <c r="R644" s="27" t="s">
        <v>42</v>
      </c>
      <c r="S644" s="27" t="s">
        <v>250</v>
      </c>
      <c r="T644" s="27" t="s">
        <v>1033</v>
      </c>
      <c r="U644" s="35">
        <v>1320</v>
      </c>
    </row>
    <row r="645" spans="13:21" ht="26.25" thickBot="1">
      <c r="M645" s="117"/>
      <c r="N645" s="120"/>
      <c r="O645" s="117"/>
      <c r="P645" s="102" t="s">
        <v>1207</v>
      </c>
      <c r="Q645" s="27" t="s">
        <v>246</v>
      </c>
      <c r="R645" s="27" t="s">
        <v>42</v>
      </c>
      <c r="S645" s="27" t="s">
        <v>1208</v>
      </c>
      <c r="T645" s="27" t="s">
        <v>49</v>
      </c>
      <c r="U645" s="35">
        <v>1550</v>
      </c>
    </row>
    <row r="646" spans="13:21" ht="26.25" thickBot="1">
      <c r="M646" s="118"/>
      <c r="N646" s="121"/>
      <c r="O646" s="118"/>
      <c r="P646" s="30" t="s">
        <v>1218</v>
      </c>
      <c r="Q646" s="26" t="s">
        <v>1219</v>
      </c>
      <c r="R646" s="26" t="s">
        <v>42</v>
      </c>
      <c r="S646" s="26" t="s">
        <v>1208</v>
      </c>
      <c r="T646" s="26" t="s">
        <v>1033</v>
      </c>
      <c r="U646" s="35">
        <v>1860</v>
      </c>
    </row>
    <row r="647" spans="2:34" ht="179.25" thickBot="1">
      <c r="B647" s="3">
        <v>245</v>
      </c>
      <c r="C647" s="25" t="s">
        <v>1427</v>
      </c>
      <c r="D647" s="30">
        <v>0</v>
      </c>
      <c r="E647" s="34">
        <v>42597</v>
      </c>
      <c r="F647" s="30" t="s">
        <v>970</v>
      </c>
      <c r="G647" s="30">
        <v>1639018959</v>
      </c>
      <c r="H647" s="30">
        <v>163901001</v>
      </c>
      <c r="I647" s="30"/>
      <c r="J647" s="30" t="s">
        <v>79</v>
      </c>
      <c r="K647" s="30" t="s">
        <v>1196</v>
      </c>
      <c r="L647" s="34">
        <v>42573</v>
      </c>
      <c r="M647" s="116" t="s">
        <v>1197</v>
      </c>
      <c r="N647" s="119">
        <v>42592</v>
      </c>
      <c r="O647" s="116" t="s">
        <v>1428</v>
      </c>
      <c r="P647" s="102" t="s">
        <v>1199</v>
      </c>
      <c r="Q647" s="27" t="s">
        <v>236</v>
      </c>
      <c r="R647" s="27" t="s">
        <v>42</v>
      </c>
      <c r="S647" s="27" t="s">
        <v>1200</v>
      </c>
      <c r="T647" s="27" t="s">
        <v>49</v>
      </c>
      <c r="U647" s="35">
        <v>1095</v>
      </c>
      <c r="V647" s="25" t="s">
        <v>1201</v>
      </c>
      <c r="W647" s="26" t="s">
        <v>88</v>
      </c>
      <c r="X647" s="84">
        <v>165000938118</v>
      </c>
      <c r="Y647" s="26"/>
      <c r="Z647" s="26"/>
      <c r="AA647" s="26" t="s">
        <v>89</v>
      </c>
      <c r="AB647" s="63">
        <v>42735</v>
      </c>
      <c r="AC647" s="18"/>
      <c r="AD647" s="36"/>
      <c r="AE647" s="23"/>
      <c r="AF647" s="21"/>
      <c r="AG647" s="37"/>
      <c r="AH647" s="90">
        <v>16139.35</v>
      </c>
    </row>
    <row r="648" spans="13:21" ht="26.25" thickBot="1">
      <c r="M648" s="117"/>
      <c r="N648" s="120"/>
      <c r="O648" s="117"/>
      <c r="P648" s="102" t="s">
        <v>1202</v>
      </c>
      <c r="Q648" s="27" t="s">
        <v>253</v>
      </c>
      <c r="R648" s="27" t="s">
        <v>42</v>
      </c>
      <c r="S648" s="27" t="s">
        <v>1203</v>
      </c>
      <c r="T648" s="27" t="s">
        <v>702</v>
      </c>
      <c r="U648" s="35">
        <v>6436</v>
      </c>
    </row>
    <row r="649" spans="13:21" ht="26.25" thickBot="1">
      <c r="M649" s="117"/>
      <c r="N649" s="120"/>
      <c r="O649" s="117"/>
      <c r="P649" s="102" t="s">
        <v>1206</v>
      </c>
      <c r="Q649" s="27" t="s">
        <v>257</v>
      </c>
      <c r="R649" s="27" t="s">
        <v>42</v>
      </c>
      <c r="S649" s="27" t="s">
        <v>250</v>
      </c>
      <c r="T649" s="27" t="s">
        <v>1087</v>
      </c>
      <c r="U649" s="35">
        <v>330</v>
      </c>
    </row>
    <row r="650" spans="13:21" ht="26.25" thickBot="1">
      <c r="M650" s="117"/>
      <c r="N650" s="120"/>
      <c r="O650" s="117"/>
      <c r="P650" s="102" t="s">
        <v>1207</v>
      </c>
      <c r="Q650" s="27" t="s">
        <v>246</v>
      </c>
      <c r="R650" s="27" t="s">
        <v>42</v>
      </c>
      <c r="S650" s="27" t="s">
        <v>1208</v>
      </c>
      <c r="T650" s="27" t="s">
        <v>1070</v>
      </c>
      <c r="U650" s="35">
        <v>2170</v>
      </c>
    </row>
    <row r="651" spans="13:21" ht="26.25" thickBot="1">
      <c r="M651" s="117"/>
      <c r="N651" s="120"/>
      <c r="O651" s="117"/>
      <c r="P651" s="102" t="s">
        <v>1209</v>
      </c>
      <c r="Q651" s="27" t="s">
        <v>240</v>
      </c>
      <c r="R651" s="27" t="s">
        <v>42</v>
      </c>
      <c r="S651" s="27" t="s">
        <v>1210</v>
      </c>
      <c r="T651" s="27" t="s">
        <v>998</v>
      </c>
      <c r="U651" s="35">
        <v>1156</v>
      </c>
    </row>
    <row r="652" spans="13:21" ht="26.25" thickBot="1">
      <c r="M652" s="117"/>
      <c r="N652" s="120"/>
      <c r="O652" s="117"/>
      <c r="P652" s="102" t="s">
        <v>1204</v>
      </c>
      <c r="Q652" s="27" t="s">
        <v>261</v>
      </c>
      <c r="R652" s="27" t="s">
        <v>42</v>
      </c>
      <c r="S652" s="27" t="s">
        <v>1205</v>
      </c>
      <c r="T652" s="27" t="s">
        <v>49</v>
      </c>
      <c r="U652" s="35">
        <v>3330</v>
      </c>
    </row>
    <row r="653" spans="13:21" ht="26.25" thickBot="1">
      <c r="M653" s="118"/>
      <c r="N653" s="121"/>
      <c r="O653" s="118"/>
      <c r="P653" s="30" t="s">
        <v>1218</v>
      </c>
      <c r="Q653" s="26" t="s">
        <v>1219</v>
      </c>
      <c r="R653" s="26" t="s">
        <v>42</v>
      </c>
      <c r="S653" s="26" t="s">
        <v>1208</v>
      </c>
      <c r="T653" s="26" t="s">
        <v>49</v>
      </c>
      <c r="U653" s="35">
        <v>1550</v>
      </c>
    </row>
    <row r="654" spans="2:34" ht="192" thickBot="1">
      <c r="B654" s="3">
        <v>246</v>
      </c>
      <c r="C654" s="25" t="s">
        <v>1429</v>
      </c>
      <c r="D654" s="30">
        <v>0</v>
      </c>
      <c r="E654" s="34">
        <v>42597</v>
      </c>
      <c r="F654" s="30" t="s">
        <v>929</v>
      </c>
      <c r="G654" s="30">
        <v>1639018980</v>
      </c>
      <c r="H654" s="30">
        <v>163901001</v>
      </c>
      <c r="I654" s="30"/>
      <c r="J654" s="30" t="s">
        <v>79</v>
      </c>
      <c r="K654" s="30" t="s">
        <v>1196</v>
      </c>
      <c r="L654" s="34">
        <v>42573</v>
      </c>
      <c r="M654" s="116" t="s">
        <v>1197</v>
      </c>
      <c r="N654" s="119">
        <v>42592</v>
      </c>
      <c r="O654" s="116" t="s">
        <v>1430</v>
      </c>
      <c r="P654" s="102" t="s">
        <v>1202</v>
      </c>
      <c r="Q654" s="27" t="s">
        <v>253</v>
      </c>
      <c r="R654" s="27" t="s">
        <v>42</v>
      </c>
      <c r="S654" s="27" t="s">
        <v>1203</v>
      </c>
      <c r="T654" s="27" t="s">
        <v>1006</v>
      </c>
      <c r="U654" s="35">
        <v>5406.24</v>
      </c>
      <c r="V654" s="25" t="s">
        <v>1201</v>
      </c>
      <c r="W654" s="26" t="s">
        <v>88</v>
      </c>
      <c r="X654" s="84">
        <v>165000938118</v>
      </c>
      <c r="Y654" s="26"/>
      <c r="Z654" s="26"/>
      <c r="AA654" s="26" t="s">
        <v>89</v>
      </c>
      <c r="AB654" s="63">
        <v>42735</v>
      </c>
      <c r="AC654" s="18"/>
      <c r="AD654" s="36"/>
      <c r="AE654" s="23"/>
      <c r="AF654" s="21"/>
      <c r="AG654" s="37"/>
      <c r="AH654" s="90">
        <v>13001.76</v>
      </c>
    </row>
    <row r="655" spans="13:21" ht="26.25" thickBot="1">
      <c r="M655" s="117"/>
      <c r="N655" s="120"/>
      <c r="O655" s="117"/>
      <c r="P655" s="102" t="s">
        <v>1204</v>
      </c>
      <c r="Q655" s="27" t="s">
        <v>261</v>
      </c>
      <c r="R655" s="27" t="s">
        <v>42</v>
      </c>
      <c r="S655" s="27" t="s">
        <v>1205</v>
      </c>
      <c r="T655" s="27" t="s">
        <v>1431</v>
      </c>
      <c r="U655" s="35">
        <v>4195.8</v>
      </c>
    </row>
    <row r="656" spans="13:21" ht="26.25" thickBot="1">
      <c r="M656" s="117"/>
      <c r="N656" s="120"/>
      <c r="O656" s="117"/>
      <c r="P656" s="102" t="s">
        <v>1207</v>
      </c>
      <c r="Q656" s="27" t="s">
        <v>246</v>
      </c>
      <c r="R656" s="27" t="s">
        <v>42</v>
      </c>
      <c r="S656" s="27" t="s">
        <v>1208</v>
      </c>
      <c r="T656" s="27" t="s">
        <v>1012</v>
      </c>
      <c r="U656" s="35">
        <v>558</v>
      </c>
    </row>
    <row r="657" spans="13:21" ht="26.25" thickBot="1">
      <c r="M657" s="117"/>
      <c r="N657" s="120"/>
      <c r="O657" s="117"/>
      <c r="P657" s="102" t="s">
        <v>1209</v>
      </c>
      <c r="Q657" s="27" t="s">
        <v>240</v>
      </c>
      <c r="R657" s="27" t="s">
        <v>42</v>
      </c>
      <c r="S657" s="27" t="s">
        <v>1210</v>
      </c>
      <c r="T657" s="27" t="s">
        <v>1432</v>
      </c>
      <c r="U657" s="35">
        <v>2485.4</v>
      </c>
    </row>
    <row r="658" spans="13:21" ht="26.25" thickBot="1">
      <c r="M658" s="118"/>
      <c r="N658" s="121"/>
      <c r="O658" s="118"/>
      <c r="P658" s="30" t="s">
        <v>1218</v>
      </c>
      <c r="Q658" s="26" t="s">
        <v>1219</v>
      </c>
      <c r="R658" s="26" t="s">
        <v>42</v>
      </c>
      <c r="S658" s="26" t="s">
        <v>1208</v>
      </c>
      <c r="T658" s="26" t="s">
        <v>687</v>
      </c>
      <c r="U658" s="35">
        <v>310</v>
      </c>
    </row>
    <row r="659" spans="2:34" ht="192" thickBot="1">
      <c r="B659" s="3">
        <v>247</v>
      </c>
      <c r="C659" s="25" t="s">
        <v>1433</v>
      </c>
      <c r="D659" s="30">
        <v>0</v>
      </c>
      <c r="E659" s="34">
        <v>42597</v>
      </c>
      <c r="F659" s="30" t="s">
        <v>967</v>
      </c>
      <c r="G659" s="30">
        <v>1650086247</v>
      </c>
      <c r="H659" s="30">
        <v>163901001</v>
      </c>
      <c r="I659" s="30"/>
      <c r="J659" s="30" t="s">
        <v>79</v>
      </c>
      <c r="K659" s="30" t="s">
        <v>1196</v>
      </c>
      <c r="L659" s="34">
        <v>42573</v>
      </c>
      <c r="M659" s="116" t="s">
        <v>1197</v>
      </c>
      <c r="N659" s="119">
        <v>42592</v>
      </c>
      <c r="O659" s="116" t="s">
        <v>1434</v>
      </c>
      <c r="P659" s="102" t="s">
        <v>1211</v>
      </c>
      <c r="Q659" s="27" t="s">
        <v>232</v>
      </c>
      <c r="R659" s="27" t="s">
        <v>42</v>
      </c>
      <c r="S659" s="27" t="s">
        <v>250</v>
      </c>
      <c r="T659" s="27" t="s">
        <v>1435</v>
      </c>
      <c r="U659" s="35">
        <v>4620</v>
      </c>
      <c r="V659" s="25" t="s">
        <v>1201</v>
      </c>
      <c r="W659" s="26" t="s">
        <v>88</v>
      </c>
      <c r="X659" s="84">
        <v>165000938118</v>
      </c>
      <c r="Y659" s="26"/>
      <c r="Z659" s="26"/>
      <c r="AA659" s="26" t="s">
        <v>89</v>
      </c>
      <c r="AB659" s="63">
        <v>42735</v>
      </c>
      <c r="AC659" s="18"/>
      <c r="AD659" s="36"/>
      <c r="AE659" s="23"/>
      <c r="AF659" s="21"/>
      <c r="AG659" s="37"/>
      <c r="AH659" s="90">
        <v>51630.14</v>
      </c>
    </row>
    <row r="660" spans="13:21" ht="26.25" thickBot="1">
      <c r="M660" s="117"/>
      <c r="N660" s="120"/>
      <c r="O660" s="117"/>
      <c r="P660" s="102" t="s">
        <v>1202</v>
      </c>
      <c r="Q660" s="27" t="s">
        <v>253</v>
      </c>
      <c r="R660" s="27" t="s">
        <v>42</v>
      </c>
      <c r="S660" s="27" t="s">
        <v>1203</v>
      </c>
      <c r="T660" s="27" t="s">
        <v>1435</v>
      </c>
      <c r="U660" s="35">
        <v>13515.6</v>
      </c>
    </row>
    <row r="661" spans="13:21" ht="26.25" thickBot="1">
      <c r="M661" s="117"/>
      <c r="N661" s="120"/>
      <c r="O661" s="117"/>
      <c r="P661" s="102" t="s">
        <v>1204</v>
      </c>
      <c r="Q661" s="27" t="s">
        <v>261</v>
      </c>
      <c r="R661" s="27" t="s">
        <v>42</v>
      </c>
      <c r="S661" s="27" t="s">
        <v>1205</v>
      </c>
      <c r="T661" s="27" t="s">
        <v>1436</v>
      </c>
      <c r="U661" s="35">
        <v>17449.2</v>
      </c>
    </row>
    <row r="662" spans="13:21" ht="26.25" thickBot="1">
      <c r="M662" s="117"/>
      <c r="N662" s="120"/>
      <c r="O662" s="117"/>
      <c r="P662" s="102" t="s">
        <v>1206</v>
      </c>
      <c r="Q662" s="27" t="s">
        <v>257</v>
      </c>
      <c r="R662" s="27" t="s">
        <v>42</v>
      </c>
      <c r="S662" s="27" t="s">
        <v>250</v>
      </c>
      <c r="T662" s="27" t="s">
        <v>1392</v>
      </c>
      <c r="U662" s="35">
        <v>2310</v>
      </c>
    </row>
    <row r="663" spans="13:21" ht="26.25" thickBot="1">
      <c r="M663" s="117"/>
      <c r="N663" s="120"/>
      <c r="O663" s="117"/>
      <c r="P663" s="102" t="s">
        <v>1207</v>
      </c>
      <c r="Q663" s="27" t="s">
        <v>246</v>
      </c>
      <c r="R663" s="27" t="s">
        <v>42</v>
      </c>
      <c r="S663" s="27" t="s">
        <v>1208</v>
      </c>
      <c r="T663" s="27" t="s">
        <v>1435</v>
      </c>
      <c r="U663" s="35">
        <v>6510</v>
      </c>
    </row>
    <row r="664" spans="13:21" ht="26.25" thickBot="1">
      <c r="M664" s="117"/>
      <c r="N664" s="120"/>
      <c r="O664" s="117"/>
      <c r="P664" s="102" t="s">
        <v>1199</v>
      </c>
      <c r="Q664" s="27" t="s">
        <v>236</v>
      </c>
      <c r="R664" s="27" t="s">
        <v>42</v>
      </c>
      <c r="S664" s="27" t="s">
        <v>1200</v>
      </c>
      <c r="T664" s="27" t="s">
        <v>833</v>
      </c>
      <c r="U664" s="35">
        <v>2409</v>
      </c>
    </row>
    <row r="665" spans="13:21" ht="26.25" thickBot="1">
      <c r="M665" s="118"/>
      <c r="N665" s="121"/>
      <c r="O665" s="118"/>
      <c r="P665" s="30" t="s">
        <v>1209</v>
      </c>
      <c r="Q665" s="26" t="s">
        <v>240</v>
      </c>
      <c r="R665" s="26" t="s">
        <v>42</v>
      </c>
      <c r="S665" s="26" t="s">
        <v>1210</v>
      </c>
      <c r="T665" s="26" t="s">
        <v>1407</v>
      </c>
      <c r="U665" s="35">
        <v>4479.5</v>
      </c>
    </row>
    <row r="666" spans="2:34" ht="179.25" thickBot="1">
      <c r="B666" s="3">
        <v>248</v>
      </c>
      <c r="C666" s="25" t="s">
        <v>1437</v>
      </c>
      <c r="D666" s="30">
        <v>0</v>
      </c>
      <c r="E666" s="34">
        <v>42597</v>
      </c>
      <c r="F666" s="30" t="s">
        <v>1144</v>
      </c>
      <c r="G666" s="30">
        <v>1639019656</v>
      </c>
      <c r="H666" s="30">
        <v>163901001</v>
      </c>
      <c r="I666" s="30"/>
      <c r="J666" s="30" t="s">
        <v>79</v>
      </c>
      <c r="K666" s="30" t="s">
        <v>1196</v>
      </c>
      <c r="L666" s="34">
        <v>42573</v>
      </c>
      <c r="M666" s="116" t="s">
        <v>1197</v>
      </c>
      <c r="N666" s="119">
        <v>42592</v>
      </c>
      <c r="O666" s="116" t="s">
        <v>1438</v>
      </c>
      <c r="P666" s="102" t="s">
        <v>1199</v>
      </c>
      <c r="Q666" s="27" t="s">
        <v>236</v>
      </c>
      <c r="R666" s="27" t="s">
        <v>42</v>
      </c>
      <c r="S666" s="27" t="s">
        <v>1200</v>
      </c>
      <c r="T666" s="27" t="s">
        <v>1296</v>
      </c>
      <c r="U666" s="35">
        <v>109.5</v>
      </c>
      <c r="V666" s="25" t="s">
        <v>1201</v>
      </c>
      <c r="W666" s="26" t="s">
        <v>88</v>
      </c>
      <c r="X666" s="84">
        <v>165000938118</v>
      </c>
      <c r="Y666" s="26"/>
      <c r="Z666" s="26"/>
      <c r="AA666" s="26" t="s">
        <v>89</v>
      </c>
      <c r="AB666" s="63">
        <v>42735</v>
      </c>
      <c r="AC666" s="18"/>
      <c r="AD666" s="36"/>
      <c r="AE666" s="23"/>
      <c r="AF666" s="21"/>
      <c r="AG666" s="37"/>
      <c r="AH666" s="90">
        <v>3326.5</v>
      </c>
    </row>
    <row r="667" spans="13:21" ht="26.25" thickBot="1">
      <c r="M667" s="117"/>
      <c r="N667" s="120"/>
      <c r="O667" s="117"/>
      <c r="P667" s="102" t="s">
        <v>1202</v>
      </c>
      <c r="Q667" s="27" t="s">
        <v>253</v>
      </c>
      <c r="R667" s="27" t="s">
        <v>42</v>
      </c>
      <c r="S667" s="27" t="s">
        <v>1203</v>
      </c>
      <c r="T667" s="27" t="s">
        <v>1087</v>
      </c>
      <c r="U667" s="35">
        <v>965.4</v>
      </c>
    </row>
    <row r="668" spans="13:21" ht="26.25" thickBot="1">
      <c r="M668" s="117"/>
      <c r="N668" s="120"/>
      <c r="O668" s="117"/>
      <c r="P668" s="102" t="s">
        <v>1204</v>
      </c>
      <c r="Q668" s="27" t="s">
        <v>261</v>
      </c>
      <c r="R668" s="27" t="s">
        <v>42</v>
      </c>
      <c r="S668" s="27" t="s">
        <v>1205</v>
      </c>
      <c r="T668" s="27" t="s">
        <v>1087</v>
      </c>
      <c r="U668" s="35">
        <v>999</v>
      </c>
    </row>
    <row r="669" spans="13:21" ht="26.25" thickBot="1">
      <c r="M669" s="117"/>
      <c r="N669" s="120"/>
      <c r="O669" s="117"/>
      <c r="P669" s="102" t="s">
        <v>1207</v>
      </c>
      <c r="Q669" s="27" t="s">
        <v>246</v>
      </c>
      <c r="R669" s="27" t="s">
        <v>42</v>
      </c>
      <c r="S669" s="27" t="s">
        <v>1208</v>
      </c>
      <c r="T669" s="27" t="s">
        <v>1296</v>
      </c>
      <c r="U669" s="35">
        <v>155</v>
      </c>
    </row>
    <row r="670" spans="13:21" ht="26.25" thickBot="1">
      <c r="M670" s="117"/>
      <c r="N670" s="120"/>
      <c r="O670" s="117"/>
      <c r="P670" s="102" t="s">
        <v>1209</v>
      </c>
      <c r="Q670" s="27" t="s">
        <v>240</v>
      </c>
      <c r="R670" s="27" t="s">
        <v>42</v>
      </c>
      <c r="S670" s="27" t="s">
        <v>1210</v>
      </c>
      <c r="T670" s="27" t="s">
        <v>1087</v>
      </c>
      <c r="U670" s="35">
        <v>433.5</v>
      </c>
    </row>
    <row r="671" spans="13:21" ht="26.25" thickBot="1">
      <c r="M671" s="117"/>
      <c r="N671" s="120"/>
      <c r="O671" s="117"/>
      <c r="P671" s="102" t="s">
        <v>1218</v>
      </c>
      <c r="Q671" s="27" t="s">
        <v>1219</v>
      </c>
      <c r="R671" s="27" t="s">
        <v>42</v>
      </c>
      <c r="S671" s="27" t="s">
        <v>1208</v>
      </c>
      <c r="T671" s="27" t="s">
        <v>687</v>
      </c>
      <c r="U671" s="35">
        <v>310</v>
      </c>
    </row>
    <row r="672" spans="13:21" ht="26.25" thickBot="1">
      <c r="M672" s="117"/>
      <c r="N672" s="120"/>
      <c r="O672" s="117"/>
      <c r="P672" s="102" t="s">
        <v>1220</v>
      </c>
      <c r="Q672" s="27" t="s">
        <v>249</v>
      </c>
      <c r="R672" s="27" t="s">
        <v>42</v>
      </c>
      <c r="S672" s="27" t="s">
        <v>1221</v>
      </c>
      <c r="T672" s="27" t="s">
        <v>1296</v>
      </c>
      <c r="U672" s="35">
        <v>122</v>
      </c>
    </row>
    <row r="673" spans="13:21" ht="26.25" thickBot="1">
      <c r="M673" s="118"/>
      <c r="N673" s="121"/>
      <c r="O673" s="118"/>
      <c r="P673" s="30" t="s">
        <v>1206</v>
      </c>
      <c r="Q673" s="26" t="s">
        <v>257</v>
      </c>
      <c r="R673" s="26" t="s">
        <v>42</v>
      </c>
      <c r="S673" s="26" t="s">
        <v>250</v>
      </c>
      <c r="T673" s="26" t="s">
        <v>687</v>
      </c>
      <c r="U673" s="35">
        <v>220</v>
      </c>
    </row>
    <row r="674" spans="2:34" ht="179.25" thickBot="1">
      <c r="B674" s="3">
        <v>249</v>
      </c>
      <c r="C674" s="25" t="s">
        <v>1439</v>
      </c>
      <c r="D674" s="30">
        <v>0</v>
      </c>
      <c r="E674" s="34">
        <v>42597</v>
      </c>
      <c r="F674" s="30" t="s">
        <v>1004</v>
      </c>
      <c r="G674" s="30">
        <v>1639019649</v>
      </c>
      <c r="H674" s="30">
        <v>163901001</v>
      </c>
      <c r="I674" s="30"/>
      <c r="J674" s="30" t="s">
        <v>79</v>
      </c>
      <c r="K674" s="30" t="s">
        <v>1196</v>
      </c>
      <c r="L674" s="34">
        <v>42573</v>
      </c>
      <c r="M674" s="116" t="s">
        <v>1197</v>
      </c>
      <c r="N674" s="119">
        <v>42592</v>
      </c>
      <c r="O674" s="116" t="s">
        <v>1440</v>
      </c>
      <c r="P674" s="102" t="s">
        <v>1211</v>
      </c>
      <c r="Q674" s="27" t="s">
        <v>232</v>
      </c>
      <c r="R674" s="27" t="s">
        <v>42</v>
      </c>
      <c r="S674" s="27" t="s">
        <v>250</v>
      </c>
      <c r="T674" s="27" t="s">
        <v>49</v>
      </c>
      <c r="U674" s="35">
        <v>1100</v>
      </c>
      <c r="V674" s="25" t="s">
        <v>1201</v>
      </c>
      <c r="W674" s="26" t="s">
        <v>88</v>
      </c>
      <c r="X674" s="84">
        <v>165000938118</v>
      </c>
      <c r="Y674" s="26"/>
      <c r="Z674" s="26"/>
      <c r="AA674" s="26" t="s">
        <v>89</v>
      </c>
      <c r="AB674" s="63">
        <v>42735</v>
      </c>
      <c r="AC674" s="18"/>
      <c r="AD674" s="36"/>
      <c r="AE674" s="23"/>
      <c r="AF674" s="21"/>
      <c r="AG674" s="37"/>
      <c r="AH674" s="90">
        <v>27512.15</v>
      </c>
    </row>
    <row r="675" spans="13:21" ht="26.25" thickBot="1">
      <c r="M675" s="117"/>
      <c r="N675" s="120"/>
      <c r="O675" s="117"/>
      <c r="P675" s="102" t="s">
        <v>1199</v>
      </c>
      <c r="Q675" s="27" t="s">
        <v>236</v>
      </c>
      <c r="R675" s="27" t="s">
        <v>42</v>
      </c>
      <c r="S675" s="27" t="s">
        <v>1200</v>
      </c>
      <c r="T675" s="27" t="s">
        <v>49</v>
      </c>
      <c r="U675" s="35">
        <v>1095</v>
      </c>
    </row>
    <row r="676" spans="13:21" ht="26.25" thickBot="1">
      <c r="M676" s="117"/>
      <c r="N676" s="120"/>
      <c r="O676" s="117"/>
      <c r="P676" s="102" t="s">
        <v>1207</v>
      </c>
      <c r="Q676" s="27" t="s">
        <v>246</v>
      </c>
      <c r="R676" s="27" t="s">
        <v>42</v>
      </c>
      <c r="S676" s="27" t="s">
        <v>1208</v>
      </c>
      <c r="T676" s="27" t="s">
        <v>1250</v>
      </c>
      <c r="U676" s="35">
        <v>3875</v>
      </c>
    </row>
    <row r="677" spans="13:21" ht="26.25" thickBot="1">
      <c r="M677" s="117"/>
      <c r="N677" s="120"/>
      <c r="O677" s="117"/>
      <c r="P677" s="102" t="s">
        <v>1209</v>
      </c>
      <c r="Q677" s="27" t="s">
        <v>240</v>
      </c>
      <c r="R677" s="27" t="s">
        <v>42</v>
      </c>
      <c r="S677" s="27" t="s">
        <v>1210</v>
      </c>
      <c r="T677" s="27" t="s">
        <v>1006</v>
      </c>
      <c r="U677" s="35">
        <v>2427.6</v>
      </c>
    </row>
    <row r="678" spans="13:21" ht="26.25" thickBot="1">
      <c r="M678" s="117"/>
      <c r="N678" s="120"/>
      <c r="O678" s="117"/>
      <c r="P678" s="102" t="s">
        <v>1218</v>
      </c>
      <c r="Q678" s="27" t="s">
        <v>1219</v>
      </c>
      <c r="R678" s="27" t="s">
        <v>42</v>
      </c>
      <c r="S678" s="27" t="s">
        <v>1208</v>
      </c>
      <c r="T678" s="27" t="s">
        <v>702</v>
      </c>
      <c r="U678" s="35">
        <v>3100</v>
      </c>
    </row>
    <row r="679" spans="13:21" ht="26.25" thickBot="1">
      <c r="M679" s="117"/>
      <c r="N679" s="120"/>
      <c r="O679" s="117"/>
      <c r="P679" s="102" t="s">
        <v>1204</v>
      </c>
      <c r="Q679" s="27" t="s">
        <v>261</v>
      </c>
      <c r="R679" s="27" t="s">
        <v>42</v>
      </c>
      <c r="S679" s="27" t="s">
        <v>1205</v>
      </c>
      <c r="T679" s="27" t="s">
        <v>702</v>
      </c>
      <c r="U679" s="35">
        <v>6660</v>
      </c>
    </row>
    <row r="680" spans="13:21" ht="26.25" thickBot="1">
      <c r="M680" s="117"/>
      <c r="N680" s="120"/>
      <c r="O680" s="117"/>
      <c r="P680" s="102" t="s">
        <v>1220</v>
      </c>
      <c r="Q680" s="27" t="s">
        <v>249</v>
      </c>
      <c r="R680" s="27" t="s">
        <v>42</v>
      </c>
      <c r="S680" s="27" t="s">
        <v>1221</v>
      </c>
      <c r="T680" s="27" t="s">
        <v>702</v>
      </c>
      <c r="U680" s="35">
        <v>2440</v>
      </c>
    </row>
    <row r="681" spans="13:21" ht="26.25" thickBot="1">
      <c r="M681" s="117"/>
      <c r="N681" s="120"/>
      <c r="O681" s="117"/>
      <c r="P681" s="102" t="s">
        <v>1206</v>
      </c>
      <c r="Q681" s="27" t="s">
        <v>257</v>
      </c>
      <c r="R681" s="27" t="s">
        <v>42</v>
      </c>
      <c r="S681" s="27" t="s">
        <v>250</v>
      </c>
      <c r="T681" s="27" t="s">
        <v>1006</v>
      </c>
      <c r="U681" s="35">
        <v>1848</v>
      </c>
    </row>
    <row r="682" spans="13:21" ht="26.25" thickBot="1">
      <c r="M682" s="118"/>
      <c r="N682" s="121"/>
      <c r="O682" s="118"/>
      <c r="P682" s="30" t="s">
        <v>252</v>
      </c>
      <c r="Q682" s="26" t="s">
        <v>253</v>
      </c>
      <c r="R682" s="26" t="s">
        <v>41</v>
      </c>
      <c r="S682" s="26" t="s">
        <v>1203</v>
      </c>
      <c r="T682" s="26" t="s">
        <v>1246</v>
      </c>
      <c r="U682" s="35">
        <v>4827</v>
      </c>
    </row>
    <row r="683" spans="2:34" ht="179.25" thickBot="1">
      <c r="B683" s="3">
        <v>250</v>
      </c>
      <c r="C683" s="25" t="s">
        <v>1441</v>
      </c>
      <c r="D683" s="30">
        <v>0</v>
      </c>
      <c r="E683" s="34">
        <v>42597</v>
      </c>
      <c r="F683" s="30" t="s">
        <v>1147</v>
      </c>
      <c r="G683" s="30">
        <v>1639019310</v>
      </c>
      <c r="H683" s="30">
        <v>163901001</v>
      </c>
      <c r="I683" s="30"/>
      <c r="J683" s="30" t="s">
        <v>79</v>
      </c>
      <c r="K683" s="30" t="s">
        <v>1196</v>
      </c>
      <c r="L683" s="34">
        <v>42573</v>
      </c>
      <c r="M683" s="116" t="s">
        <v>1197</v>
      </c>
      <c r="N683" s="119">
        <v>42592</v>
      </c>
      <c r="O683" s="116" t="s">
        <v>1442</v>
      </c>
      <c r="P683" s="102" t="s">
        <v>1204</v>
      </c>
      <c r="Q683" s="27" t="s">
        <v>261</v>
      </c>
      <c r="R683" s="27" t="s">
        <v>42</v>
      </c>
      <c r="S683" s="27" t="s">
        <v>1205</v>
      </c>
      <c r="T683" s="27" t="s">
        <v>1226</v>
      </c>
      <c r="U683" s="35">
        <v>2997</v>
      </c>
      <c r="V683" s="25" t="s">
        <v>1201</v>
      </c>
      <c r="W683" s="26" t="s">
        <v>88</v>
      </c>
      <c r="X683" s="84">
        <v>165000938118</v>
      </c>
      <c r="Y683" s="26"/>
      <c r="Z683" s="26"/>
      <c r="AA683" s="26" t="s">
        <v>89</v>
      </c>
      <c r="AB683" s="63">
        <v>42735</v>
      </c>
      <c r="AC683" s="18"/>
      <c r="AD683" s="36"/>
      <c r="AE683" s="23"/>
      <c r="AF683" s="21"/>
      <c r="AG683" s="37"/>
      <c r="AH683" s="90">
        <v>6902.8</v>
      </c>
    </row>
    <row r="684" spans="13:21" ht="26.25" thickBot="1">
      <c r="M684" s="117"/>
      <c r="N684" s="120"/>
      <c r="O684" s="117"/>
      <c r="P684" s="102" t="s">
        <v>1202</v>
      </c>
      <c r="Q684" s="27" t="s">
        <v>253</v>
      </c>
      <c r="R684" s="27" t="s">
        <v>42</v>
      </c>
      <c r="S684" s="27" t="s">
        <v>1203</v>
      </c>
      <c r="T684" s="27" t="s">
        <v>998</v>
      </c>
      <c r="U684" s="35">
        <v>2574.4</v>
      </c>
    </row>
    <row r="685" spans="13:21" ht="26.25" thickBot="1">
      <c r="M685" s="117"/>
      <c r="N685" s="120"/>
      <c r="O685" s="117"/>
      <c r="P685" s="102" t="s">
        <v>1207</v>
      </c>
      <c r="Q685" s="27" t="s">
        <v>246</v>
      </c>
      <c r="R685" s="27" t="s">
        <v>42</v>
      </c>
      <c r="S685" s="27" t="s">
        <v>1208</v>
      </c>
      <c r="T685" s="27" t="s">
        <v>1087</v>
      </c>
      <c r="U685" s="35">
        <v>465</v>
      </c>
    </row>
    <row r="686" spans="13:21" ht="26.25" thickBot="1">
      <c r="M686" s="117"/>
      <c r="N686" s="120"/>
      <c r="O686" s="117"/>
      <c r="P686" s="102" t="s">
        <v>1209</v>
      </c>
      <c r="Q686" s="27" t="s">
        <v>240</v>
      </c>
      <c r="R686" s="27" t="s">
        <v>42</v>
      </c>
      <c r="S686" s="27" t="s">
        <v>1210</v>
      </c>
      <c r="T686" s="27" t="s">
        <v>687</v>
      </c>
      <c r="U686" s="35">
        <v>289</v>
      </c>
    </row>
    <row r="687" spans="13:21" ht="26.25" thickBot="1">
      <c r="M687" s="117"/>
      <c r="N687" s="120"/>
      <c r="O687" s="117"/>
      <c r="P687" s="102" t="s">
        <v>1218</v>
      </c>
      <c r="Q687" s="27" t="s">
        <v>1219</v>
      </c>
      <c r="R687" s="27" t="s">
        <v>42</v>
      </c>
      <c r="S687" s="27" t="s">
        <v>1208</v>
      </c>
      <c r="T687" s="27" t="s">
        <v>687</v>
      </c>
      <c r="U687" s="35">
        <v>310</v>
      </c>
    </row>
    <row r="688" spans="13:21" ht="26.25" thickBot="1">
      <c r="M688" s="118"/>
      <c r="N688" s="121"/>
      <c r="O688" s="118"/>
      <c r="P688" s="30" t="s">
        <v>1220</v>
      </c>
      <c r="Q688" s="26" t="s">
        <v>249</v>
      </c>
      <c r="R688" s="26" t="s">
        <v>42</v>
      </c>
      <c r="S688" s="26" t="s">
        <v>1221</v>
      </c>
      <c r="T688" s="26" t="s">
        <v>687</v>
      </c>
      <c r="U688" s="35">
        <v>244</v>
      </c>
    </row>
    <row r="689" spans="2:34" ht="179.25" thickBot="1">
      <c r="B689" s="3">
        <v>251</v>
      </c>
      <c r="C689" s="25" t="s">
        <v>1443</v>
      </c>
      <c r="D689" s="30">
        <v>0</v>
      </c>
      <c r="E689" s="34">
        <v>42597</v>
      </c>
      <c r="F689" s="30" t="s">
        <v>996</v>
      </c>
      <c r="G689" s="30">
        <v>1639019399</v>
      </c>
      <c r="H689" s="30">
        <v>163901001</v>
      </c>
      <c r="I689" s="30"/>
      <c r="J689" s="30" t="s">
        <v>79</v>
      </c>
      <c r="K689" s="30" t="s">
        <v>1196</v>
      </c>
      <c r="L689" s="34">
        <v>42573</v>
      </c>
      <c r="M689" s="116" t="s">
        <v>1197</v>
      </c>
      <c r="N689" s="119">
        <v>42592</v>
      </c>
      <c r="O689" s="116" t="s">
        <v>1444</v>
      </c>
      <c r="P689" s="102" t="s">
        <v>1211</v>
      </c>
      <c r="Q689" s="27" t="s">
        <v>232</v>
      </c>
      <c r="R689" s="27" t="s">
        <v>42</v>
      </c>
      <c r="S689" s="27" t="s">
        <v>250</v>
      </c>
      <c r="T689" s="27" t="s">
        <v>1033</v>
      </c>
      <c r="U689" s="35">
        <v>1320</v>
      </c>
      <c r="V689" s="25" t="s">
        <v>1201</v>
      </c>
      <c r="W689" s="26" t="s">
        <v>88</v>
      </c>
      <c r="X689" s="84">
        <v>165000938118</v>
      </c>
      <c r="Y689" s="26"/>
      <c r="Z689" s="26"/>
      <c r="AA689" s="26" t="s">
        <v>89</v>
      </c>
      <c r="AB689" s="63">
        <v>42735</v>
      </c>
      <c r="AC689" s="18"/>
      <c r="AD689" s="36"/>
      <c r="AE689" s="23"/>
      <c r="AF689" s="21"/>
      <c r="AG689" s="37"/>
      <c r="AH689" s="90">
        <v>16629.3</v>
      </c>
    </row>
    <row r="690" spans="13:21" ht="26.25" thickBot="1">
      <c r="M690" s="117"/>
      <c r="N690" s="120"/>
      <c r="O690" s="117"/>
      <c r="P690" s="102" t="s">
        <v>1199</v>
      </c>
      <c r="Q690" s="27" t="s">
        <v>236</v>
      </c>
      <c r="R690" s="27" t="s">
        <v>42</v>
      </c>
      <c r="S690" s="27" t="s">
        <v>1200</v>
      </c>
      <c r="T690" s="27" t="s">
        <v>998</v>
      </c>
      <c r="U690" s="35">
        <v>876</v>
      </c>
    </row>
    <row r="691" spans="13:21" ht="26.25" thickBot="1">
      <c r="M691" s="117"/>
      <c r="N691" s="120"/>
      <c r="O691" s="117"/>
      <c r="P691" s="102" t="s">
        <v>1202</v>
      </c>
      <c r="Q691" s="27" t="s">
        <v>253</v>
      </c>
      <c r="R691" s="27" t="s">
        <v>42</v>
      </c>
      <c r="S691" s="27" t="s">
        <v>1203</v>
      </c>
      <c r="T691" s="27" t="s">
        <v>1281</v>
      </c>
      <c r="U691" s="35">
        <v>4183.4</v>
      </c>
    </row>
    <row r="692" spans="13:21" ht="26.25" thickBot="1">
      <c r="M692" s="117"/>
      <c r="N692" s="120"/>
      <c r="O692" s="117"/>
      <c r="P692" s="102" t="s">
        <v>1204</v>
      </c>
      <c r="Q692" s="27" t="s">
        <v>261</v>
      </c>
      <c r="R692" s="27" t="s">
        <v>42</v>
      </c>
      <c r="S692" s="27" t="s">
        <v>1205</v>
      </c>
      <c r="T692" s="27" t="s">
        <v>1281</v>
      </c>
      <c r="U692" s="35">
        <v>4329</v>
      </c>
    </row>
    <row r="693" spans="13:21" ht="26.25" thickBot="1">
      <c r="M693" s="117"/>
      <c r="N693" s="120"/>
      <c r="O693" s="117"/>
      <c r="P693" s="102" t="s">
        <v>1209</v>
      </c>
      <c r="Q693" s="27" t="s">
        <v>240</v>
      </c>
      <c r="R693" s="27" t="s">
        <v>42</v>
      </c>
      <c r="S693" s="27" t="s">
        <v>1210</v>
      </c>
      <c r="T693" s="27" t="s">
        <v>1226</v>
      </c>
      <c r="U693" s="35">
        <v>1300.5</v>
      </c>
    </row>
    <row r="694" spans="13:21" ht="26.25" thickBot="1">
      <c r="M694" s="117"/>
      <c r="N694" s="120"/>
      <c r="O694" s="117"/>
      <c r="P694" s="102" t="s">
        <v>1218</v>
      </c>
      <c r="Q694" s="27" t="s">
        <v>1219</v>
      </c>
      <c r="R694" s="27" t="s">
        <v>42</v>
      </c>
      <c r="S694" s="27" t="s">
        <v>1208</v>
      </c>
      <c r="T694" s="27" t="s">
        <v>998</v>
      </c>
      <c r="U694" s="35">
        <v>1240</v>
      </c>
    </row>
    <row r="695" spans="13:21" ht="26.25" thickBot="1">
      <c r="M695" s="117"/>
      <c r="N695" s="120"/>
      <c r="O695" s="117"/>
      <c r="P695" s="102" t="s">
        <v>1220</v>
      </c>
      <c r="Q695" s="27" t="s">
        <v>249</v>
      </c>
      <c r="R695" s="27" t="s">
        <v>42</v>
      </c>
      <c r="S695" s="27" t="s">
        <v>1221</v>
      </c>
      <c r="T695" s="27" t="s">
        <v>49</v>
      </c>
      <c r="U695" s="35">
        <v>1220</v>
      </c>
    </row>
    <row r="696" spans="13:21" ht="26.25" thickBot="1">
      <c r="M696" s="117"/>
      <c r="N696" s="120"/>
      <c r="O696" s="117"/>
      <c r="P696" s="102" t="s">
        <v>1207</v>
      </c>
      <c r="Q696" s="27" t="s">
        <v>246</v>
      </c>
      <c r="R696" s="27" t="s">
        <v>42</v>
      </c>
      <c r="S696" s="27" t="s">
        <v>1208</v>
      </c>
      <c r="T696" s="27" t="s">
        <v>1226</v>
      </c>
      <c r="U696" s="35">
        <v>1395</v>
      </c>
    </row>
    <row r="697" spans="13:21" ht="26.25" thickBot="1">
      <c r="M697" s="118"/>
      <c r="N697" s="121"/>
      <c r="O697" s="118"/>
      <c r="P697" s="30" t="s">
        <v>1206</v>
      </c>
      <c r="Q697" s="26" t="s">
        <v>257</v>
      </c>
      <c r="R697" s="26" t="s">
        <v>42</v>
      </c>
      <c r="S697" s="26" t="s">
        <v>250</v>
      </c>
      <c r="T697" s="26" t="s">
        <v>1030</v>
      </c>
      <c r="U697" s="35">
        <v>660</v>
      </c>
    </row>
    <row r="698" spans="2:34" ht="179.25" thickBot="1">
      <c r="B698" s="3">
        <v>252</v>
      </c>
      <c r="C698" s="25" t="s">
        <v>1445</v>
      </c>
      <c r="D698" s="30">
        <v>1</v>
      </c>
      <c r="E698" s="34">
        <v>42598</v>
      </c>
      <c r="F698" s="30" t="s">
        <v>1038</v>
      </c>
      <c r="G698" s="30">
        <v>1639019624</v>
      </c>
      <c r="H698" s="30">
        <v>163901001</v>
      </c>
      <c r="I698" s="30"/>
      <c r="J698" s="30" t="s">
        <v>79</v>
      </c>
      <c r="K698" s="30" t="s">
        <v>1196</v>
      </c>
      <c r="L698" s="34">
        <v>42573</v>
      </c>
      <c r="M698" s="116" t="s">
        <v>1197</v>
      </c>
      <c r="N698" s="119">
        <v>42592</v>
      </c>
      <c r="O698" s="116" t="s">
        <v>1446</v>
      </c>
      <c r="P698" s="102" t="s">
        <v>1211</v>
      </c>
      <c r="Q698" s="27" t="s">
        <v>232</v>
      </c>
      <c r="R698" s="27" t="s">
        <v>42</v>
      </c>
      <c r="S698" s="27" t="s">
        <v>250</v>
      </c>
      <c r="T698" s="27" t="s">
        <v>1316</v>
      </c>
      <c r="U698" s="35">
        <v>154</v>
      </c>
      <c r="V698" s="25" t="s">
        <v>1201</v>
      </c>
      <c r="W698" s="26" t="s">
        <v>88</v>
      </c>
      <c r="X698" s="84">
        <v>165000938118</v>
      </c>
      <c r="Y698" s="26"/>
      <c r="Z698" s="26"/>
      <c r="AA698" s="26" t="s">
        <v>89</v>
      </c>
      <c r="AB698" s="63">
        <v>42735</v>
      </c>
      <c r="AC698" s="18"/>
      <c r="AD698" s="36"/>
      <c r="AE698" s="23"/>
      <c r="AF698" s="21"/>
      <c r="AG698" s="37"/>
      <c r="AH698" s="90">
        <v>2477.89</v>
      </c>
    </row>
    <row r="699" spans="13:21" ht="26.25" thickBot="1">
      <c r="M699" s="117"/>
      <c r="N699" s="120"/>
      <c r="O699" s="117"/>
      <c r="P699" s="102" t="s">
        <v>1199</v>
      </c>
      <c r="Q699" s="27" t="s">
        <v>236</v>
      </c>
      <c r="R699" s="27" t="s">
        <v>42</v>
      </c>
      <c r="S699" s="27" t="s">
        <v>1200</v>
      </c>
      <c r="T699" s="27" t="s">
        <v>1296</v>
      </c>
      <c r="U699" s="35">
        <v>109.5</v>
      </c>
    </row>
    <row r="700" spans="13:21" ht="26.25" thickBot="1">
      <c r="M700" s="117"/>
      <c r="N700" s="120"/>
      <c r="O700" s="117"/>
      <c r="P700" s="102" t="s">
        <v>1202</v>
      </c>
      <c r="Q700" s="27" t="s">
        <v>253</v>
      </c>
      <c r="R700" s="27" t="s">
        <v>42</v>
      </c>
      <c r="S700" s="27" t="s">
        <v>1203</v>
      </c>
      <c r="T700" s="27" t="s">
        <v>687</v>
      </c>
      <c r="U700" s="35">
        <v>643.6</v>
      </c>
    </row>
    <row r="701" spans="13:21" ht="26.25" thickBot="1">
      <c r="M701" s="117"/>
      <c r="N701" s="120"/>
      <c r="O701" s="117"/>
      <c r="P701" s="102" t="s">
        <v>1204</v>
      </c>
      <c r="Q701" s="27" t="s">
        <v>261</v>
      </c>
      <c r="R701" s="27" t="s">
        <v>42</v>
      </c>
      <c r="S701" s="27" t="s">
        <v>1205</v>
      </c>
      <c r="T701" s="27" t="s">
        <v>687</v>
      </c>
      <c r="U701" s="35">
        <v>666</v>
      </c>
    </row>
    <row r="702" spans="13:21" ht="26.25" thickBot="1">
      <c r="M702" s="117"/>
      <c r="N702" s="120"/>
      <c r="O702" s="117"/>
      <c r="P702" s="102" t="s">
        <v>1207</v>
      </c>
      <c r="Q702" s="27" t="s">
        <v>246</v>
      </c>
      <c r="R702" s="27" t="s">
        <v>42</v>
      </c>
      <c r="S702" s="27" t="s">
        <v>1208</v>
      </c>
      <c r="T702" s="27" t="s">
        <v>1316</v>
      </c>
      <c r="U702" s="35">
        <v>217</v>
      </c>
    </row>
    <row r="703" spans="13:21" ht="26.25" thickBot="1">
      <c r="M703" s="117"/>
      <c r="N703" s="120"/>
      <c r="O703" s="117"/>
      <c r="P703" s="102" t="s">
        <v>1206</v>
      </c>
      <c r="Q703" s="27" t="s">
        <v>257</v>
      </c>
      <c r="R703" s="27" t="s">
        <v>42</v>
      </c>
      <c r="S703" s="27" t="s">
        <v>250</v>
      </c>
      <c r="T703" s="27" t="s">
        <v>1296</v>
      </c>
      <c r="U703" s="35">
        <v>110</v>
      </c>
    </row>
    <row r="704" spans="13:21" ht="26.25" thickBot="1">
      <c r="M704" s="117"/>
      <c r="N704" s="120"/>
      <c r="O704" s="117"/>
      <c r="P704" s="102" t="s">
        <v>1209</v>
      </c>
      <c r="Q704" s="27" t="s">
        <v>240</v>
      </c>
      <c r="R704" s="27" t="s">
        <v>42</v>
      </c>
      <c r="S704" s="27" t="s">
        <v>1210</v>
      </c>
      <c r="T704" s="27" t="s">
        <v>1296</v>
      </c>
      <c r="U704" s="35">
        <v>144.5</v>
      </c>
    </row>
    <row r="705" spans="13:21" ht="26.25" thickBot="1">
      <c r="M705" s="117"/>
      <c r="N705" s="120"/>
      <c r="O705" s="117"/>
      <c r="P705" s="102" t="s">
        <v>1218</v>
      </c>
      <c r="Q705" s="27" t="s">
        <v>1219</v>
      </c>
      <c r="R705" s="27" t="s">
        <v>42</v>
      </c>
      <c r="S705" s="27" t="s">
        <v>1208</v>
      </c>
      <c r="T705" s="27" t="s">
        <v>1040</v>
      </c>
      <c r="U705" s="35">
        <v>248</v>
      </c>
    </row>
    <row r="706" spans="13:21" ht="26.25" thickBot="1">
      <c r="M706" s="118"/>
      <c r="N706" s="121"/>
      <c r="O706" s="118"/>
      <c r="P706" s="30" t="s">
        <v>1220</v>
      </c>
      <c r="Q706" s="26" t="s">
        <v>249</v>
      </c>
      <c r="R706" s="26" t="s">
        <v>42</v>
      </c>
      <c r="S706" s="26" t="s">
        <v>1221</v>
      </c>
      <c r="T706" s="26" t="s">
        <v>1316</v>
      </c>
      <c r="U706" s="35">
        <v>170.8</v>
      </c>
    </row>
    <row r="707" spans="2:34" ht="179.25" thickBot="1">
      <c r="B707" s="3">
        <v>253</v>
      </c>
      <c r="C707" s="25" t="s">
        <v>1447</v>
      </c>
      <c r="D707" s="30">
        <v>1</v>
      </c>
      <c r="E707" s="34">
        <v>42598</v>
      </c>
      <c r="F707" s="30" t="s">
        <v>1062</v>
      </c>
      <c r="G707" s="30">
        <v>1639019832</v>
      </c>
      <c r="H707" s="30">
        <v>163901001</v>
      </c>
      <c r="I707" s="30"/>
      <c r="J707" s="30" t="s">
        <v>79</v>
      </c>
      <c r="K707" s="30" t="s">
        <v>1196</v>
      </c>
      <c r="L707" s="34">
        <v>42573</v>
      </c>
      <c r="M707" s="116" t="s">
        <v>1197</v>
      </c>
      <c r="N707" s="119">
        <v>42592</v>
      </c>
      <c r="O707" s="116" t="s">
        <v>1448</v>
      </c>
      <c r="P707" s="102" t="s">
        <v>1199</v>
      </c>
      <c r="Q707" s="27" t="s">
        <v>236</v>
      </c>
      <c r="R707" s="27" t="s">
        <v>42</v>
      </c>
      <c r="S707" s="27" t="s">
        <v>1200</v>
      </c>
      <c r="T707" s="27" t="s">
        <v>1040</v>
      </c>
      <c r="U707" s="35">
        <v>175.2</v>
      </c>
      <c r="V707" s="25" t="s">
        <v>1201</v>
      </c>
      <c r="W707" s="26" t="s">
        <v>88</v>
      </c>
      <c r="X707" s="84">
        <v>165000938118</v>
      </c>
      <c r="Y707" s="26"/>
      <c r="Z707" s="26"/>
      <c r="AA707" s="26" t="s">
        <v>89</v>
      </c>
      <c r="AB707" s="63">
        <v>42735</v>
      </c>
      <c r="AC707" s="18"/>
      <c r="AD707" s="36"/>
      <c r="AE707" s="23"/>
      <c r="AF707" s="21"/>
      <c r="AG707" s="37"/>
      <c r="AH707" s="90">
        <v>1963.24</v>
      </c>
    </row>
    <row r="708" spans="13:21" ht="26.25" thickBot="1">
      <c r="M708" s="117"/>
      <c r="N708" s="120"/>
      <c r="O708" s="117"/>
      <c r="P708" s="102" t="s">
        <v>1204</v>
      </c>
      <c r="Q708" s="27" t="s">
        <v>261</v>
      </c>
      <c r="R708" s="27" t="s">
        <v>42</v>
      </c>
      <c r="S708" s="27" t="s">
        <v>1205</v>
      </c>
      <c r="T708" s="27" t="s">
        <v>687</v>
      </c>
      <c r="U708" s="35">
        <v>666</v>
      </c>
    </row>
    <row r="709" spans="13:21" ht="26.25" thickBot="1">
      <c r="M709" s="117"/>
      <c r="N709" s="120"/>
      <c r="O709" s="117"/>
      <c r="P709" s="102" t="s">
        <v>1207</v>
      </c>
      <c r="Q709" s="27" t="s">
        <v>246</v>
      </c>
      <c r="R709" s="27" t="s">
        <v>42</v>
      </c>
      <c r="S709" s="27" t="s">
        <v>1208</v>
      </c>
      <c r="T709" s="27" t="s">
        <v>1040</v>
      </c>
      <c r="U709" s="35">
        <v>248</v>
      </c>
    </row>
    <row r="710" spans="13:21" ht="26.25" thickBot="1">
      <c r="M710" s="117"/>
      <c r="N710" s="120"/>
      <c r="O710" s="117"/>
      <c r="P710" s="102" t="s">
        <v>1209</v>
      </c>
      <c r="Q710" s="27" t="s">
        <v>240</v>
      </c>
      <c r="R710" s="27" t="s">
        <v>42</v>
      </c>
      <c r="S710" s="27" t="s">
        <v>1210</v>
      </c>
      <c r="T710" s="27" t="s">
        <v>1286</v>
      </c>
      <c r="U710" s="35">
        <v>173.4</v>
      </c>
    </row>
    <row r="711" spans="13:21" ht="26.25" thickBot="1">
      <c r="M711" s="117"/>
      <c r="N711" s="120"/>
      <c r="O711" s="117"/>
      <c r="P711" s="102" t="s">
        <v>1218</v>
      </c>
      <c r="Q711" s="27" t="s">
        <v>1219</v>
      </c>
      <c r="R711" s="27" t="s">
        <v>42</v>
      </c>
      <c r="S711" s="27" t="s">
        <v>1208</v>
      </c>
      <c r="T711" s="27" t="s">
        <v>1286</v>
      </c>
      <c r="U711" s="35">
        <v>186</v>
      </c>
    </row>
    <row r="712" spans="13:21" ht="26.25" thickBot="1">
      <c r="M712" s="117"/>
      <c r="N712" s="120"/>
      <c r="O712" s="117"/>
      <c r="P712" s="102" t="s">
        <v>1206</v>
      </c>
      <c r="Q712" s="27" t="s">
        <v>257</v>
      </c>
      <c r="R712" s="27" t="s">
        <v>42</v>
      </c>
      <c r="S712" s="27" t="s">
        <v>250</v>
      </c>
      <c r="T712" s="27" t="s">
        <v>1286</v>
      </c>
      <c r="U712" s="35">
        <v>132</v>
      </c>
    </row>
    <row r="713" spans="13:21" ht="26.25" thickBot="1">
      <c r="M713" s="117"/>
      <c r="N713" s="120"/>
      <c r="O713" s="117"/>
      <c r="P713" s="102" t="s">
        <v>1211</v>
      </c>
      <c r="Q713" s="27" t="s">
        <v>232</v>
      </c>
      <c r="R713" s="27" t="s">
        <v>42</v>
      </c>
      <c r="S713" s="27" t="s">
        <v>250</v>
      </c>
      <c r="T713" s="27" t="s">
        <v>1040</v>
      </c>
      <c r="U713" s="35">
        <v>176</v>
      </c>
    </row>
    <row r="714" spans="13:21" ht="26.25" thickBot="1">
      <c r="M714" s="118"/>
      <c r="N714" s="121"/>
      <c r="O714" s="118"/>
      <c r="P714" s="30" t="s">
        <v>1220</v>
      </c>
      <c r="Q714" s="26" t="s">
        <v>249</v>
      </c>
      <c r="R714" s="26" t="s">
        <v>42</v>
      </c>
      <c r="S714" s="26" t="s">
        <v>1221</v>
      </c>
      <c r="T714" s="26" t="s">
        <v>1040</v>
      </c>
      <c r="U714" s="35">
        <v>195.2</v>
      </c>
    </row>
    <row r="715" spans="2:34" ht="179.25" thickBot="1">
      <c r="B715" s="3">
        <v>254</v>
      </c>
      <c r="C715" s="25" t="s">
        <v>1449</v>
      </c>
      <c r="D715" s="30">
        <v>1</v>
      </c>
      <c r="E715" s="34">
        <v>42598</v>
      </c>
      <c r="F715" s="30" t="s">
        <v>1158</v>
      </c>
      <c r="G715" s="30">
        <v>1639019871</v>
      </c>
      <c r="H715" s="30">
        <v>163901001</v>
      </c>
      <c r="I715" s="30"/>
      <c r="J715" s="30" t="s">
        <v>79</v>
      </c>
      <c r="K715" s="30" t="s">
        <v>1196</v>
      </c>
      <c r="L715" s="34">
        <v>42573</v>
      </c>
      <c r="M715" s="116" t="s">
        <v>1197</v>
      </c>
      <c r="N715" s="119">
        <v>42592</v>
      </c>
      <c r="O715" s="116" t="s">
        <v>1450</v>
      </c>
      <c r="P715" s="102" t="s">
        <v>1211</v>
      </c>
      <c r="Q715" s="27" t="s">
        <v>232</v>
      </c>
      <c r="R715" s="27" t="s">
        <v>42</v>
      </c>
      <c r="S715" s="27" t="s">
        <v>250</v>
      </c>
      <c r="T715" s="27" t="s">
        <v>687</v>
      </c>
      <c r="U715" s="35">
        <v>220</v>
      </c>
      <c r="V715" s="25" t="s">
        <v>1201</v>
      </c>
      <c r="W715" s="26" t="s">
        <v>88</v>
      </c>
      <c r="X715" s="84">
        <v>165000938118</v>
      </c>
      <c r="Y715" s="26"/>
      <c r="Z715" s="26"/>
      <c r="AA715" s="26" t="s">
        <v>89</v>
      </c>
      <c r="AB715" s="63">
        <v>42735</v>
      </c>
      <c r="AC715" s="18"/>
      <c r="AD715" s="36"/>
      <c r="AE715" s="23"/>
      <c r="AF715" s="21"/>
      <c r="AG715" s="37"/>
      <c r="AH715" s="90">
        <v>4479.95</v>
      </c>
    </row>
    <row r="716" spans="13:21" ht="26.25" thickBot="1">
      <c r="M716" s="117"/>
      <c r="N716" s="120"/>
      <c r="O716" s="117"/>
      <c r="P716" s="102" t="s">
        <v>1199</v>
      </c>
      <c r="Q716" s="27" t="s">
        <v>236</v>
      </c>
      <c r="R716" s="27" t="s">
        <v>42</v>
      </c>
      <c r="S716" s="27" t="s">
        <v>1200</v>
      </c>
      <c r="T716" s="27" t="s">
        <v>687</v>
      </c>
      <c r="U716" s="35">
        <v>219</v>
      </c>
    </row>
    <row r="717" spans="13:21" ht="26.25" thickBot="1">
      <c r="M717" s="117"/>
      <c r="N717" s="120"/>
      <c r="O717" s="117"/>
      <c r="P717" s="102" t="s">
        <v>1202</v>
      </c>
      <c r="Q717" s="27" t="s">
        <v>253</v>
      </c>
      <c r="R717" s="27" t="s">
        <v>42</v>
      </c>
      <c r="S717" s="27" t="s">
        <v>1203</v>
      </c>
      <c r="T717" s="27" t="s">
        <v>1234</v>
      </c>
      <c r="U717" s="35">
        <v>1609</v>
      </c>
    </row>
    <row r="718" spans="13:21" ht="26.25" thickBot="1">
      <c r="M718" s="117"/>
      <c r="N718" s="120"/>
      <c r="O718" s="117"/>
      <c r="P718" s="102" t="s">
        <v>1206</v>
      </c>
      <c r="Q718" s="27" t="s">
        <v>257</v>
      </c>
      <c r="R718" s="27" t="s">
        <v>42</v>
      </c>
      <c r="S718" s="27" t="s">
        <v>250</v>
      </c>
      <c r="T718" s="27" t="s">
        <v>1296</v>
      </c>
      <c r="U718" s="35">
        <v>110</v>
      </c>
    </row>
    <row r="719" spans="13:21" ht="26.25" thickBot="1">
      <c r="M719" s="117"/>
      <c r="N719" s="120"/>
      <c r="O719" s="117"/>
      <c r="P719" s="102" t="s">
        <v>1207</v>
      </c>
      <c r="Q719" s="27" t="s">
        <v>246</v>
      </c>
      <c r="R719" s="27" t="s">
        <v>42</v>
      </c>
      <c r="S719" s="27" t="s">
        <v>1208</v>
      </c>
      <c r="T719" s="27" t="s">
        <v>687</v>
      </c>
      <c r="U719" s="35">
        <v>310</v>
      </c>
    </row>
    <row r="720" spans="13:21" ht="26.25" thickBot="1">
      <c r="M720" s="117"/>
      <c r="N720" s="120"/>
      <c r="O720" s="117"/>
      <c r="P720" s="102" t="s">
        <v>1209</v>
      </c>
      <c r="Q720" s="27" t="s">
        <v>240</v>
      </c>
      <c r="R720" s="27" t="s">
        <v>42</v>
      </c>
      <c r="S720" s="27" t="s">
        <v>1210</v>
      </c>
      <c r="T720" s="27" t="s">
        <v>1087</v>
      </c>
      <c r="U720" s="35">
        <v>433.5</v>
      </c>
    </row>
    <row r="721" spans="13:21" ht="26.25" thickBot="1">
      <c r="M721" s="117"/>
      <c r="N721" s="120"/>
      <c r="O721" s="117"/>
      <c r="P721" s="102" t="s">
        <v>1204</v>
      </c>
      <c r="Q721" s="27" t="s">
        <v>261</v>
      </c>
      <c r="R721" s="27" t="s">
        <v>42</v>
      </c>
      <c r="S721" s="27" t="s">
        <v>1205</v>
      </c>
      <c r="T721" s="27" t="s">
        <v>1087</v>
      </c>
      <c r="U721" s="35">
        <v>999</v>
      </c>
    </row>
    <row r="722" spans="13:21" ht="26.25" thickBot="1">
      <c r="M722" s="117"/>
      <c r="N722" s="120"/>
      <c r="O722" s="117"/>
      <c r="P722" s="102" t="s">
        <v>1218</v>
      </c>
      <c r="Q722" s="27" t="s">
        <v>1219</v>
      </c>
      <c r="R722" s="27" t="s">
        <v>42</v>
      </c>
      <c r="S722" s="27" t="s">
        <v>1208</v>
      </c>
      <c r="T722" s="27" t="s">
        <v>687</v>
      </c>
      <c r="U722" s="35">
        <v>310</v>
      </c>
    </row>
    <row r="723" spans="13:21" ht="26.25" thickBot="1">
      <c r="M723" s="118"/>
      <c r="N723" s="121"/>
      <c r="O723" s="118"/>
      <c r="P723" s="30" t="s">
        <v>1220</v>
      </c>
      <c r="Q723" s="26" t="s">
        <v>249</v>
      </c>
      <c r="R723" s="26" t="s">
        <v>42</v>
      </c>
      <c r="S723" s="26" t="s">
        <v>1221</v>
      </c>
      <c r="T723" s="26" t="s">
        <v>687</v>
      </c>
      <c r="U723" s="35">
        <v>244</v>
      </c>
    </row>
    <row r="724" spans="2:34" ht="179.25" thickBot="1">
      <c r="B724" s="3">
        <v>255</v>
      </c>
      <c r="C724" s="25" t="s">
        <v>1451</v>
      </c>
      <c r="D724" s="30">
        <v>1</v>
      </c>
      <c r="E724" s="34">
        <v>42598</v>
      </c>
      <c r="F724" s="30" t="s">
        <v>1129</v>
      </c>
      <c r="G724" s="30">
        <v>1639019825</v>
      </c>
      <c r="H724" s="30">
        <v>163901001</v>
      </c>
      <c r="I724" s="30"/>
      <c r="J724" s="30" t="s">
        <v>79</v>
      </c>
      <c r="K724" s="30" t="s">
        <v>1300</v>
      </c>
      <c r="L724" s="34">
        <v>42573</v>
      </c>
      <c r="M724" s="116" t="s">
        <v>1301</v>
      </c>
      <c r="N724" s="119">
        <v>42592</v>
      </c>
      <c r="O724" s="116" t="s">
        <v>1452</v>
      </c>
      <c r="P724" s="102" t="s">
        <v>1306</v>
      </c>
      <c r="Q724" s="27" t="s">
        <v>203</v>
      </c>
      <c r="R724" s="27" t="s">
        <v>42</v>
      </c>
      <c r="S724" s="27" t="s">
        <v>1006</v>
      </c>
      <c r="T724" s="27" t="s">
        <v>1377</v>
      </c>
      <c r="U724" s="35">
        <v>31920</v>
      </c>
      <c r="V724" s="25" t="s">
        <v>1201</v>
      </c>
      <c r="W724" s="26" t="s">
        <v>88</v>
      </c>
      <c r="X724" s="84">
        <v>165000938118</v>
      </c>
      <c r="Y724" s="26"/>
      <c r="Z724" s="26"/>
      <c r="AA724" s="26" t="s">
        <v>89</v>
      </c>
      <c r="AB724" s="63">
        <v>42735</v>
      </c>
      <c r="AC724" s="18"/>
      <c r="AD724" s="36"/>
      <c r="AE724" s="23"/>
      <c r="AF724" s="21"/>
      <c r="AG724" s="37"/>
      <c r="AH724" s="90">
        <v>141580</v>
      </c>
    </row>
    <row r="725" spans="13:21" ht="26.25" thickBot="1">
      <c r="M725" s="117"/>
      <c r="N725" s="120"/>
      <c r="O725" s="117"/>
      <c r="P725" s="102" t="s">
        <v>1305</v>
      </c>
      <c r="Q725" s="27" t="s">
        <v>207</v>
      </c>
      <c r="R725" s="27" t="s">
        <v>42</v>
      </c>
      <c r="S725" s="27" t="s">
        <v>311</v>
      </c>
      <c r="T725" s="27" t="s">
        <v>700</v>
      </c>
      <c r="U725" s="35">
        <v>40000</v>
      </c>
    </row>
    <row r="726" spans="13:21" ht="26.25" thickBot="1">
      <c r="M726" s="118"/>
      <c r="N726" s="121"/>
      <c r="O726" s="118"/>
      <c r="P726" s="30" t="s">
        <v>1308</v>
      </c>
      <c r="Q726" s="26" t="s">
        <v>1309</v>
      </c>
      <c r="R726" s="26" t="s">
        <v>42</v>
      </c>
      <c r="S726" s="26" t="s">
        <v>1310</v>
      </c>
      <c r="T726" s="26" t="s">
        <v>1453</v>
      </c>
      <c r="U726" s="35">
        <v>36266.4</v>
      </c>
    </row>
    <row r="727" spans="2:34" ht="179.25" thickBot="1">
      <c r="B727" s="3">
        <v>256</v>
      </c>
      <c r="C727" s="25" t="s">
        <v>1454</v>
      </c>
      <c r="D727" s="30">
        <v>1</v>
      </c>
      <c r="E727" s="34">
        <v>42599</v>
      </c>
      <c r="F727" s="30" t="s">
        <v>906</v>
      </c>
      <c r="G727" s="30">
        <v>1650097930</v>
      </c>
      <c r="H727" s="30">
        <v>163901001</v>
      </c>
      <c r="I727" s="30"/>
      <c r="J727" s="30" t="s">
        <v>79</v>
      </c>
      <c r="K727" s="30" t="s">
        <v>1300</v>
      </c>
      <c r="L727" s="34">
        <v>42573</v>
      </c>
      <c r="M727" s="116" t="s">
        <v>1301</v>
      </c>
      <c r="N727" s="119">
        <v>42592</v>
      </c>
      <c r="O727" s="116" t="s">
        <v>1455</v>
      </c>
      <c r="P727" s="102" t="s">
        <v>1313</v>
      </c>
      <c r="Q727" s="27" t="s">
        <v>215</v>
      </c>
      <c r="R727" s="27" t="s">
        <v>42</v>
      </c>
      <c r="S727" s="27" t="s">
        <v>833</v>
      </c>
      <c r="T727" s="27" t="s">
        <v>1057</v>
      </c>
      <c r="U727" s="35">
        <v>22000</v>
      </c>
      <c r="V727" s="25" t="s">
        <v>1201</v>
      </c>
      <c r="W727" s="26" t="s">
        <v>88</v>
      </c>
      <c r="X727" s="84">
        <v>165000938118</v>
      </c>
      <c r="Y727" s="26"/>
      <c r="Z727" s="26"/>
      <c r="AA727" s="26" t="s">
        <v>89</v>
      </c>
      <c r="AB727" s="63">
        <v>42735</v>
      </c>
      <c r="AC727" s="18"/>
      <c r="AD727" s="36"/>
      <c r="AE727" s="23"/>
      <c r="AF727" s="21"/>
      <c r="AG727" s="37"/>
      <c r="AH727" s="90">
        <v>93900</v>
      </c>
    </row>
    <row r="728" spans="13:21" ht="26.25" thickBot="1">
      <c r="M728" s="117"/>
      <c r="N728" s="120"/>
      <c r="O728" s="117"/>
      <c r="P728" s="102" t="s">
        <v>1305</v>
      </c>
      <c r="Q728" s="27" t="s">
        <v>207</v>
      </c>
      <c r="R728" s="27" t="s">
        <v>42</v>
      </c>
      <c r="S728" s="27" t="s">
        <v>311</v>
      </c>
      <c r="T728" s="27" t="s">
        <v>1156</v>
      </c>
      <c r="U728" s="35">
        <v>24000</v>
      </c>
    </row>
    <row r="729" spans="13:21" ht="26.25" thickBot="1">
      <c r="M729" s="118"/>
      <c r="N729" s="121"/>
      <c r="O729" s="118"/>
      <c r="P729" s="30" t="s">
        <v>1308</v>
      </c>
      <c r="Q729" s="26" t="s">
        <v>1309</v>
      </c>
      <c r="R729" s="26" t="s">
        <v>42</v>
      </c>
      <c r="S729" s="26" t="s">
        <v>1310</v>
      </c>
      <c r="T729" s="26" t="s">
        <v>1380</v>
      </c>
      <c r="U729" s="35">
        <v>26864</v>
      </c>
    </row>
    <row r="730" spans="2:34" ht="179.25" thickBot="1">
      <c r="B730" s="3">
        <v>257</v>
      </c>
      <c r="C730" s="25" t="s">
        <v>1456</v>
      </c>
      <c r="D730" s="30">
        <v>1</v>
      </c>
      <c r="E730" s="34">
        <v>42599</v>
      </c>
      <c r="F730" s="30" t="s">
        <v>1010</v>
      </c>
      <c r="G730" s="30">
        <v>1639019423</v>
      </c>
      <c r="H730" s="30">
        <v>163901001</v>
      </c>
      <c r="I730" s="30"/>
      <c r="J730" s="30" t="s">
        <v>79</v>
      </c>
      <c r="K730" s="30" t="s">
        <v>1300</v>
      </c>
      <c r="L730" s="34">
        <v>42573</v>
      </c>
      <c r="M730" s="116" t="s">
        <v>1301</v>
      </c>
      <c r="N730" s="119">
        <v>42592</v>
      </c>
      <c r="O730" s="116" t="s">
        <v>1457</v>
      </c>
      <c r="P730" s="102" t="s">
        <v>1313</v>
      </c>
      <c r="Q730" s="27" t="s">
        <v>215</v>
      </c>
      <c r="R730" s="27" t="s">
        <v>42</v>
      </c>
      <c r="S730" s="27" t="s">
        <v>833</v>
      </c>
      <c r="T730" s="27" t="s">
        <v>687</v>
      </c>
      <c r="U730" s="35">
        <v>1100</v>
      </c>
      <c r="V730" s="25" t="s">
        <v>1201</v>
      </c>
      <c r="W730" s="26" t="s">
        <v>88</v>
      </c>
      <c r="X730" s="84">
        <v>165000938118</v>
      </c>
      <c r="Y730" s="26"/>
      <c r="Z730" s="26"/>
      <c r="AA730" s="26" t="s">
        <v>89</v>
      </c>
      <c r="AB730" s="63">
        <v>42735</v>
      </c>
      <c r="AC730" s="18"/>
      <c r="AD730" s="36"/>
      <c r="AE730" s="23"/>
      <c r="AF730" s="21"/>
      <c r="AG730" s="37"/>
      <c r="AH730" s="90">
        <v>11160</v>
      </c>
    </row>
    <row r="731" spans="13:21" ht="26.25" thickBot="1">
      <c r="M731" s="117"/>
      <c r="N731" s="120"/>
      <c r="O731" s="117"/>
      <c r="P731" s="102" t="s">
        <v>1306</v>
      </c>
      <c r="Q731" s="27" t="s">
        <v>203</v>
      </c>
      <c r="R731" s="27" t="s">
        <v>42</v>
      </c>
      <c r="S731" s="27" t="s">
        <v>1006</v>
      </c>
      <c r="T731" s="27" t="s">
        <v>1030</v>
      </c>
      <c r="U731" s="35">
        <v>2520</v>
      </c>
    </row>
    <row r="732" spans="13:21" ht="26.25" thickBot="1">
      <c r="M732" s="117"/>
      <c r="N732" s="120"/>
      <c r="O732" s="117"/>
      <c r="P732" s="102" t="s">
        <v>1305</v>
      </c>
      <c r="Q732" s="27" t="s">
        <v>207</v>
      </c>
      <c r="R732" s="27" t="s">
        <v>42</v>
      </c>
      <c r="S732" s="27" t="s">
        <v>311</v>
      </c>
      <c r="T732" s="27" t="s">
        <v>1030</v>
      </c>
      <c r="U732" s="35">
        <v>2400</v>
      </c>
    </row>
    <row r="733" spans="13:21" ht="26.25" thickBot="1">
      <c r="M733" s="118"/>
      <c r="N733" s="121"/>
      <c r="O733" s="118"/>
      <c r="P733" s="30" t="s">
        <v>1308</v>
      </c>
      <c r="Q733" s="26" t="s">
        <v>1309</v>
      </c>
      <c r="R733" s="26" t="s">
        <v>42</v>
      </c>
      <c r="S733" s="26" t="s">
        <v>1310</v>
      </c>
      <c r="T733" s="26" t="s">
        <v>998</v>
      </c>
      <c r="U733" s="35">
        <v>2686.4</v>
      </c>
    </row>
    <row r="734" spans="2:34" ht="179.25" thickBot="1">
      <c r="B734" s="3">
        <v>258</v>
      </c>
      <c r="C734" s="25" t="s">
        <v>1458</v>
      </c>
      <c r="D734" s="30">
        <v>1</v>
      </c>
      <c r="E734" s="34">
        <v>42599</v>
      </c>
      <c r="F734" s="30" t="s">
        <v>1134</v>
      </c>
      <c r="G734" s="30">
        <v>1639019430</v>
      </c>
      <c r="H734" s="30">
        <v>163901001</v>
      </c>
      <c r="I734" s="30"/>
      <c r="J734" s="30" t="s">
        <v>79</v>
      </c>
      <c r="K734" s="30" t="s">
        <v>1300</v>
      </c>
      <c r="L734" s="34">
        <v>42573</v>
      </c>
      <c r="M734" s="116" t="s">
        <v>1301</v>
      </c>
      <c r="N734" s="119">
        <v>42592</v>
      </c>
      <c r="O734" s="116" t="s">
        <v>1459</v>
      </c>
      <c r="P734" s="102" t="s">
        <v>1313</v>
      </c>
      <c r="Q734" s="27" t="s">
        <v>215</v>
      </c>
      <c r="R734" s="27" t="s">
        <v>42</v>
      </c>
      <c r="S734" s="27" t="s">
        <v>833</v>
      </c>
      <c r="T734" s="27" t="s">
        <v>687</v>
      </c>
      <c r="U734" s="35">
        <v>1100</v>
      </c>
      <c r="V734" s="25" t="s">
        <v>1201</v>
      </c>
      <c r="W734" s="26" t="s">
        <v>88</v>
      </c>
      <c r="X734" s="84">
        <v>165000938118</v>
      </c>
      <c r="Y734" s="26"/>
      <c r="Z734" s="26"/>
      <c r="AA734" s="26" t="s">
        <v>89</v>
      </c>
      <c r="AB734" s="63">
        <v>42735</v>
      </c>
      <c r="AC734" s="18"/>
      <c r="AD734" s="36"/>
      <c r="AE734" s="23"/>
      <c r="AF734" s="21"/>
      <c r="AG734" s="37"/>
      <c r="AH734" s="90">
        <v>8655</v>
      </c>
    </row>
    <row r="735" spans="13:21" ht="26.25" thickBot="1">
      <c r="M735" s="117"/>
      <c r="N735" s="120"/>
      <c r="O735" s="117"/>
      <c r="P735" s="102" t="s">
        <v>1306</v>
      </c>
      <c r="Q735" s="27" t="s">
        <v>203</v>
      </c>
      <c r="R735" s="27" t="s">
        <v>42</v>
      </c>
      <c r="S735" s="27" t="s">
        <v>1006</v>
      </c>
      <c r="T735" s="27" t="s">
        <v>687</v>
      </c>
      <c r="U735" s="35">
        <v>840</v>
      </c>
    </row>
    <row r="736" spans="13:21" ht="26.25" thickBot="1">
      <c r="M736" s="117"/>
      <c r="N736" s="120"/>
      <c r="O736" s="117"/>
      <c r="P736" s="102" t="s">
        <v>1305</v>
      </c>
      <c r="Q736" s="27" t="s">
        <v>207</v>
      </c>
      <c r="R736" s="27" t="s">
        <v>42</v>
      </c>
      <c r="S736" s="27" t="s">
        <v>311</v>
      </c>
      <c r="T736" s="27" t="s">
        <v>1087</v>
      </c>
      <c r="U736" s="35">
        <v>1200</v>
      </c>
    </row>
    <row r="737" spans="13:21" ht="26.25" thickBot="1">
      <c r="M737" s="118"/>
      <c r="N737" s="121"/>
      <c r="O737" s="118"/>
      <c r="P737" s="30" t="s">
        <v>1308</v>
      </c>
      <c r="Q737" s="26" t="s">
        <v>1309</v>
      </c>
      <c r="R737" s="26" t="s">
        <v>42</v>
      </c>
      <c r="S737" s="26" t="s">
        <v>1310</v>
      </c>
      <c r="T737" s="26" t="s">
        <v>49</v>
      </c>
      <c r="U737" s="35">
        <v>3358</v>
      </c>
    </row>
    <row r="738" spans="2:34" ht="179.25" thickBot="1">
      <c r="B738" s="3">
        <v>259</v>
      </c>
      <c r="C738" s="25" t="s">
        <v>1460</v>
      </c>
      <c r="D738" s="30">
        <v>1</v>
      </c>
      <c r="E738" s="34">
        <v>42599</v>
      </c>
      <c r="F738" s="30" t="s">
        <v>1044</v>
      </c>
      <c r="G738" s="30">
        <v>1639019286</v>
      </c>
      <c r="H738" s="30">
        <v>163901001</v>
      </c>
      <c r="I738" s="30"/>
      <c r="J738" s="30" t="s">
        <v>79</v>
      </c>
      <c r="K738" s="30" t="s">
        <v>1300</v>
      </c>
      <c r="L738" s="34">
        <v>42573</v>
      </c>
      <c r="M738" s="116" t="s">
        <v>1301</v>
      </c>
      <c r="N738" s="119">
        <v>42592</v>
      </c>
      <c r="O738" s="116" t="s">
        <v>1461</v>
      </c>
      <c r="P738" s="102" t="s">
        <v>1306</v>
      </c>
      <c r="Q738" s="27" t="s">
        <v>203</v>
      </c>
      <c r="R738" s="27" t="s">
        <v>42</v>
      </c>
      <c r="S738" s="27" t="s">
        <v>1006</v>
      </c>
      <c r="T738" s="27" t="s">
        <v>702</v>
      </c>
      <c r="U738" s="35">
        <v>8400</v>
      </c>
      <c r="V738" s="25" t="s">
        <v>1201</v>
      </c>
      <c r="W738" s="26" t="s">
        <v>88</v>
      </c>
      <c r="X738" s="84">
        <v>165000938118</v>
      </c>
      <c r="Y738" s="26"/>
      <c r="Z738" s="26"/>
      <c r="AA738" s="26" t="s">
        <v>89</v>
      </c>
      <c r="AB738" s="63">
        <v>42735</v>
      </c>
      <c r="AC738" s="18"/>
      <c r="AD738" s="36"/>
      <c r="AE738" s="23"/>
      <c r="AF738" s="21"/>
      <c r="AG738" s="37"/>
      <c r="AH738" s="90">
        <v>49820</v>
      </c>
    </row>
    <row r="739" spans="13:21" ht="26.25" thickBot="1">
      <c r="M739" s="117"/>
      <c r="N739" s="120"/>
      <c r="O739" s="117"/>
      <c r="P739" s="102" t="s">
        <v>1313</v>
      </c>
      <c r="Q739" s="27" t="s">
        <v>215</v>
      </c>
      <c r="R739" s="27" t="s">
        <v>42</v>
      </c>
      <c r="S739" s="27" t="s">
        <v>833</v>
      </c>
      <c r="T739" s="27" t="s">
        <v>702</v>
      </c>
      <c r="U739" s="35">
        <v>11000</v>
      </c>
    </row>
    <row r="740" spans="13:21" ht="26.25" thickBot="1">
      <c r="M740" s="117"/>
      <c r="N740" s="120"/>
      <c r="O740" s="117"/>
      <c r="P740" s="102" t="s">
        <v>1305</v>
      </c>
      <c r="Q740" s="27" t="s">
        <v>207</v>
      </c>
      <c r="R740" s="27" t="s">
        <v>42</v>
      </c>
      <c r="S740" s="27" t="s">
        <v>311</v>
      </c>
      <c r="T740" s="27" t="s">
        <v>702</v>
      </c>
      <c r="U740" s="35">
        <v>8000</v>
      </c>
    </row>
    <row r="741" spans="13:21" ht="26.25" thickBot="1">
      <c r="M741" s="118"/>
      <c r="N741" s="121"/>
      <c r="O741" s="118"/>
      <c r="P741" s="30" t="s">
        <v>1308</v>
      </c>
      <c r="Q741" s="26" t="s">
        <v>1309</v>
      </c>
      <c r="R741" s="26" t="s">
        <v>42</v>
      </c>
      <c r="S741" s="26" t="s">
        <v>1310</v>
      </c>
      <c r="T741" s="26" t="s">
        <v>838</v>
      </c>
      <c r="U741" s="35">
        <v>12088.8</v>
      </c>
    </row>
    <row r="742" spans="2:34" ht="179.25" thickBot="1">
      <c r="B742" s="3">
        <v>260</v>
      </c>
      <c r="C742" s="25" t="s">
        <v>1462</v>
      </c>
      <c r="D742" s="30">
        <v>1</v>
      </c>
      <c r="E742" s="34">
        <v>42600</v>
      </c>
      <c r="F742" s="30" t="s">
        <v>836</v>
      </c>
      <c r="G742" s="30">
        <v>1639019712</v>
      </c>
      <c r="H742" s="30">
        <v>163901001</v>
      </c>
      <c r="I742" s="30"/>
      <c r="J742" s="30" t="s">
        <v>79</v>
      </c>
      <c r="K742" s="30" t="s">
        <v>1300</v>
      </c>
      <c r="L742" s="34">
        <v>42573</v>
      </c>
      <c r="M742" s="116" t="s">
        <v>1301</v>
      </c>
      <c r="N742" s="119">
        <v>42592</v>
      </c>
      <c r="O742" s="116" t="s">
        <v>1463</v>
      </c>
      <c r="P742" s="102" t="s">
        <v>1313</v>
      </c>
      <c r="Q742" s="27" t="s">
        <v>215</v>
      </c>
      <c r="R742" s="27" t="s">
        <v>42</v>
      </c>
      <c r="S742" s="27" t="s">
        <v>833</v>
      </c>
      <c r="T742" s="27" t="s">
        <v>1030</v>
      </c>
      <c r="U742" s="35">
        <v>3300</v>
      </c>
      <c r="V742" s="25" t="s">
        <v>1201</v>
      </c>
      <c r="W742" s="26" t="s">
        <v>88</v>
      </c>
      <c r="X742" s="84">
        <v>165000938118</v>
      </c>
      <c r="Y742" s="26"/>
      <c r="Z742" s="26"/>
      <c r="AA742" s="26" t="s">
        <v>89</v>
      </c>
      <c r="AB742" s="63">
        <v>42735</v>
      </c>
      <c r="AC742" s="18"/>
      <c r="AD742" s="36"/>
      <c r="AE742" s="23"/>
      <c r="AF742" s="21"/>
      <c r="AG742" s="37"/>
      <c r="AH742" s="90">
        <v>12570</v>
      </c>
    </row>
    <row r="743" spans="13:21" ht="26.25" thickBot="1">
      <c r="M743" s="117"/>
      <c r="N743" s="120"/>
      <c r="O743" s="117"/>
      <c r="P743" s="102" t="s">
        <v>1306</v>
      </c>
      <c r="Q743" s="27" t="s">
        <v>203</v>
      </c>
      <c r="R743" s="27" t="s">
        <v>42</v>
      </c>
      <c r="S743" s="27" t="s">
        <v>1006</v>
      </c>
      <c r="T743" s="27" t="s">
        <v>1030</v>
      </c>
      <c r="U743" s="35">
        <v>2520</v>
      </c>
    </row>
    <row r="744" spans="13:21" ht="26.25" thickBot="1">
      <c r="M744" s="117"/>
      <c r="N744" s="120"/>
      <c r="O744" s="117"/>
      <c r="P744" s="102" t="s">
        <v>1305</v>
      </c>
      <c r="Q744" s="27" t="s">
        <v>207</v>
      </c>
      <c r="R744" s="27" t="s">
        <v>42</v>
      </c>
      <c r="S744" s="27" t="s">
        <v>311</v>
      </c>
      <c r="T744" s="27" t="s">
        <v>1030</v>
      </c>
      <c r="U744" s="35">
        <v>2400</v>
      </c>
    </row>
    <row r="745" spans="13:21" ht="26.25" thickBot="1">
      <c r="M745" s="118"/>
      <c r="N745" s="121"/>
      <c r="O745" s="118"/>
      <c r="P745" s="30" t="s">
        <v>1308</v>
      </c>
      <c r="Q745" s="26" t="s">
        <v>1309</v>
      </c>
      <c r="R745" s="26" t="s">
        <v>42</v>
      </c>
      <c r="S745" s="26" t="s">
        <v>1310</v>
      </c>
      <c r="T745" s="26" t="s">
        <v>1030</v>
      </c>
      <c r="U745" s="35">
        <v>2014.8</v>
      </c>
    </row>
    <row r="746" spans="2:34" ht="177.75" customHeight="1" thickBot="1">
      <c r="B746" s="3">
        <v>261</v>
      </c>
      <c r="C746" s="25" t="s">
        <v>1464</v>
      </c>
      <c r="D746" s="30">
        <v>1</v>
      </c>
      <c r="E746" s="34">
        <v>42600</v>
      </c>
      <c r="F746" s="30" t="s">
        <v>827</v>
      </c>
      <c r="G746" s="30">
        <v>1639019367</v>
      </c>
      <c r="H746" s="30">
        <v>163901001</v>
      </c>
      <c r="I746" s="30"/>
      <c r="J746" s="30" t="s">
        <v>79</v>
      </c>
      <c r="K746" s="30" t="s">
        <v>1300</v>
      </c>
      <c r="L746" s="34">
        <v>42573</v>
      </c>
      <c r="M746" s="116" t="s">
        <v>1465</v>
      </c>
      <c r="N746" s="119">
        <v>42592</v>
      </c>
      <c r="O746" s="116" t="s">
        <v>1466</v>
      </c>
      <c r="P746" s="102" t="s">
        <v>1305</v>
      </c>
      <c r="Q746" s="27" t="s">
        <v>207</v>
      </c>
      <c r="R746" s="27" t="s">
        <v>42</v>
      </c>
      <c r="S746" s="27" t="s">
        <v>311</v>
      </c>
      <c r="T746" s="27" t="s">
        <v>1030</v>
      </c>
      <c r="U746" s="35">
        <v>2400</v>
      </c>
      <c r="V746" s="25" t="s">
        <v>1201</v>
      </c>
      <c r="W746" s="26" t="s">
        <v>88</v>
      </c>
      <c r="X746" s="84">
        <v>165000938118</v>
      </c>
      <c r="Y746" s="26"/>
      <c r="Z746" s="26"/>
      <c r="AA746" s="26" t="s">
        <v>89</v>
      </c>
      <c r="AB746" s="63">
        <v>42735</v>
      </c>
      <c r="AC746" s="18"/>
      <c r="AD746" s="36"/>
      <c r="AE746" s="23"/>
      <c r="AF746" s="21"/>
      <c r="AG746" s="37"/>
      <c r="AH746" s="90">
        <v>6495</v>
      </c>
    </row>
    <row r="747" spans="13:21" ht="26.25" thickBot="1">
      <c r="M747" s="118"/>
      <c r="N747" s="121"/>
      <c r="O747" s="118"/>
      <c r="P747" s="30" t="s">
        <v>1308</v>
      </c>
      <c r="Q747" s="26" t="s">
        <v>1309</v>
      </c>
      <c r="R747" s="26" t="s">
        <v>42</v>
      </c>
      <c r="S747" s="26" t="s">
        <v>1310</v>
      </c>
      <c r="T747" s="26" t="s">
        <v>1227</v>
      </c>
      <c r="U747" s="35">
        <v>2350.6</v>
      </c>
    </row>
    <row r="748" spans="2:34" ht="179.25" thickBot="1">
      <c r="B748" s="3">
        <v>262</v>
      </c>
      <c r="C748" s="25" t="s">
        <v>1467</v>
      </c>
      <c r="D748" s="30">
        <v>1</v>
      </c>
      <c r="E748" s="34">
        <v>42600</v>
      </c>
      <c r="F748" s="30" t="s">
        <v>1144</v>
      </c>
      <c r="G748" s="30">
        <v>1639019656</v>
      </c>
      <c r="H748" s="30">
        <v>163901001</v>
      </c>
      <c r="I748" s="30"/>
      <c r="J748" s="30" t="s">
        <v>79</v>
      </c>
      <c r="K748" s="30" t="s">
        <v>1300</v>
      </c>
      <c r="L748" s="34">
        <v>42573</v>
      </c>
      <c r="M748" s="116" t="s">
        <v>1301</v>
      </c>
      <c r="N748" s="119">
        <v>42592</v>
      </c>
      <c r="O748" s="116" t="s">
        <v>1468</v>
      </c>
      <c r="P748" s="102" t="s">
        <v>1306</v>
      </c>
      <c r="Q748" s="27" t="s">
        <v>203</v>
      </c>
      <c r="R748" s="27" t="s">
        <v>42</v>
      </c>
      <c r="S748" s="27" t="s">
        <v>1006</v>
      </c>
      <c r="T748" s="27" t="s">
        <v>998</v>
      </c>
      <c r="U748" s="35">
        <v>3360</v>
      </c>
      <c r="V748" s="25" t="s">
        <v>1201</v>
      </c>
      <c r="W748" s="26" t="s">
        <v>88</v>
      </c>
      <c r="X748" s="84">
        <v>165000938118</v>
      </c>
      <c r="Y748" s="26"/>
      <c r="Z748" s="26"/>
      <c r="AA748" s="26" t="s">
        <v>89</v>
      </c>
      <c r="AB748" s="63">
        <v>42735</v>
      </c>
      <c r="AC748" s="18"/>
      <c r="AD748" s="36"/>
      <c r="AE748" s="23"/>
      <c r="AF748" s="21"/>
      <c r="AG748" s="37"/>
      <c r="AH748" s="90">
        <v>13500</v>
      </c>
    </row>
    <row r="749" spans="13:21" ht="26.25" thickBot="1">
      <c r="M749" s="117"/>
      <c r="N749" s="120"/>
      <c r="O749" s="117"/>
      <c r="P749" s="102" t="s">
        <v>1313</v>
      </c>
      <c r="Q749" s="27" t="s">
        <v>215</v>
      </c>
      <c r="R749" s="27" t="s">
        <v>42</v>
      </c>
      <c r="S749" s="27" t="s">
        <v>833</v>
      </c>
      <c r="T749" s="27" t="s">
        <v>1030</v>
      </c>
      <c r="U749" s="35">
        <v>3300</v>
      </c>
    </row>
    <row r="750" spans="13:21" ht="26.25" thickBot="1">
      <c r="M750" s="118"/>
      <c r="N750" s="121"/>
      <c r="O750" s="118"/>
      <c r="P750" s="30" t="s">
        <v>1308</v>
      </c>
      <c r="Q750" s="26" t="s">
        <v>1309</v>
      </c>
      <c r="R750" s="26" t="s">
        <v>42</v>
      </c>
      <c r="S750" s="26" t="s">
        <v>1310</v>
      </c>
      <c r="T750" s="26" t="s">
        <v>1033</v>
      </c>
      <c r="U750" s="35">
        <v>4029.6</v>
      </c>
    </row>
    <row r="751" spans="2:34" ht="179.25" thickBot="1">
      <c r="B751" s="3">
        <v>263</v>
      </c>
      <c r="C751" s="25" t="s">
        <v>1469</v>
      </c>
      <c r="D751" s="30">
        <v>1</v>
      </c>
      <c r="E751" s="34">
        <v>42600</v>
      </c>
      <c r="F751" s="30" t="s">
        <v>1004</v>
      </c>
      <c r="G751" s="30">
        <v>1639019649</v>
      </c>
      <c r="H751" s="30">
        <v>163901001</v>
      </c>
      <c r="I751" s="30"/>
      <c r="J751" s="30" t="s">
        <v>79</v>
      </c>
      <c r="K751" s="30" t="s">
        <v>1300</v>
      </c>
      <c r="L751" s="34">
        <v>42573</v>
      </c>
      <c r="M751" s="116" t="s">
        <v>1301</v>
      </c>
      <c r="N751" s="119">
        <v>42592</v>
      </c>
      <c r="O751" s="116" t="s">
        <v>1470</v>
      </c>
      <c r="P751" s="102" t="s">
        <v>1306</v>
      </c>
      <c r="Q751" s="27" t="s">
        <v>203</v>
      </c>
      <c r="R751" s="27" t="s">
        <v>42</v>
      </c>
      <c r="S751" s="27" t="s">
        <v>1006</v>
      </c>
      <c r="T751" s="27" t="s">
        <v>1156</v>
      </c>
      <c r="U751" s="35">
        <v>25200</v>
      </c>
      <c r="V751" s="25" t="s">
        <v>1201</v>
      </c>
      <c r="W751" s="26" t="s">
        <v>88</v>
      </c>
      <c r="X751" s="84">
        <v>165000938118</v>
      </c>
      <c r="Y751" s="26"/>
      <c r="Z751" s="26"/>
      <c r="AA751" s="26" t="s">
        <v>89</v>
      </c>
      <c r="AB751" s="63">
        <v>42735</v>
      </c>
      <c r="AC751" s="18"/>
      <c r="AD751" s="36"/>
      <c r="AE751" s="23"/>
      <c r="AF751" s="21"/>
      <c r="AG751" s="37"/>
      <c r="AH751" s="90">
        <v>143600</v>
      </c>
    </row>
    <row r="752" spans="13:21" ht="26.25" thickBot="1">
      <c r="M752" s="117"/>
      <c r="N752" s="120"/>
      <c r="O752" s="117"/>
      <c r="P752" s="102" t="s">
        <v>1305</v>
      </c>
      <c r="Q752" s="27" t="s">
        <v>207</v>
      </c>
      <c r="R752" s="27" t="s">
        <v>42</v>
      </c>
      <c r="S752" s="27" t="s">
        <v>311</v>
      </c>
      <c r="T752" s="27" t="s">
        <v>1380</v>
      </c>
      <c r="U752" s="35">
        <v>32000</v>
      </c>
    </row>
    <row r="753" spans="13:21" ht="26.25" thickBot="1">
      <c r="M753" s="117"/>
      <c r="N753" s="120"/>
      <c r="O753" s="117"/>
      <c r="P753" s="102" t="s">
        <v>1313</v>
      </c>
      <c r="Q753" s="27" t="s">
        <v>215</v>
      </c>
      <c r="R753" s="27" t="s">
        <v>42</v>
      </c>
      <c r="S753" s="27" t="s">
        <v>833</v>
      </c>
      <c r="T753" s="27" t="s">
        <v>1057</v>
      </c>
      <c r="U753" s="35">
        <v>22000</v>
      </c>
    </row>
    <row r="754" spans="13:21" ht="26.25" thickBot="1">
      <c r="M754" s="118"/>
      <c r="N754" s="121"/>
      <c r="O754" s="118"/>
      <c r="P754" s="30" t="s">
        <v>1308</v>
      </c>
      <c r="Q754" s="26" t="s">
        <v>1309</v>
      </c>
      <c r="R754" s="26" t="s">
        <v>42</v>
      </c>
      <c r="S754" s="26" t="s">
        <v>1310</v>
      </c>
      <c r="T754" s="26" t="s">
        <v>700</v>
      </c>
      <c r="U754" s="35">
        <v>33580</v>
      </c>
    </row>
    <row r="755" spans="2:34" ht="179.25" thickBot="1">
      <c r="B755" s="3">
        <v>264</v>
      </c>
      <c r="C755" s="25" t="s">
        <v>1471</v>
      </c>
      <c r="D755" s="30">
        <v>1</v>
      </c>
      <c r="E755" s="34">
        <v>42600</v>
      </c>
      <c r="F755" s="30" t="s">
        <v>1263</v>
      </c>
      <c r="G755" s="30">
        <v>1639019293</v>
      </c>
      <c r="H755" s="30">
        <v>163901001</v>
      </c>
      <c r="I755" s="30"/>
      <c r="J755" s="30" t="s">
        <v>79</v>
      </c>
      <c r="K755" s="30" t="s">
        <v>1300</v>
      </c>
      <c r="L755" s="34">
        <v>42573</v>
      </c>
      <c r="M755" s="116" t="s">
        <v>1301</v>
      </c>
      <c r="N755" s="119">
        <v>42593</v>
      </c>
      <c r="O755" s="116" t="s">
        <v>1472</v>
      </c>
      <c r="P755" s="102" t="s">
        <v>1306</v>
      </c>
      <c r="Q755" s="27" t="s">
        <v>203</v>
      </c>
      <c r="R755" s="27" t="s">
        <v>42</v>
      </c>
      <c r="S755" s="27" t="s">
        <v>1006</v>
      </c>
      <c r="T755" s="27" t="s">
        <v>311</v>
      </c>
      <c r="U755" s="35">
        <v>6720</v>
      </c>
      <c r="V755" s="25" t="s">
        <v>1201</v>
      </c>
      <c r="W755" s="26" t="s">
        <v>88</v>
      </c>
      <c r="X755" s="84">
        <v>165000938118</v>
      </c>
      <c r="Y755" s="26"/>
      <c r="Z755" s="26"/>
      <c r="AA755" s="26" t="s">
        <v>89</v>
      </c>
      <c r="AB755" s="63">
        <v>42735</v>
      </c>
      <c r="AC755" s="18"/>
      <c r="AD755" s="36"/>
      <c r="AE755" s="23"/>
      <c r="AF755" s="21"/>
      <c r="AG755" s="37"/>
      <c r="AH755" s="90">
        <v>33190</v>
      </c>
    </row>
    <row r="756" spans="13:21" ht="26.25" thickBot="1">
      <c r="M756" s="117"/>
      <c r="N756" s="120"/>
      <c r="O756" s="117"/>
      <c r="P756" s="102" t="s">
        <v>1305</v>
      </c>
      <c r="Q756" s="27" t="s">
        <v>207</v>
      </c>
      <c r="R756" s="27" t="s">
        <v>42</v>
      </c>
      <c r="S756" s="27" t="s">
        <v>311</v>
      </c>
      <c r="T756" s="27" t="s">
        <v>705</v>
      </c>
      <c r="U756" s="35">
        <v>1600</v>
      </c>
    </row>
    <row r="757" spans="13:21" ht="26.25" thickBot="1">
      <c r="M757" s="117"/>
      <c r="N757" s="120"/>
      <c r="O757" s="117"/>
      <c r="P757" s="102" t="s">
        <v>1308</v>
      </c>
      <c r="Q757" s="27" t="s">
        <v>1309</v>
      </c>
      <c r="R757" s="27" t="s">
        <v>42</v>
      </c>
      <c r="S757" s="27" t="s">
        <v>1310</v>
      </c>
      <c r="T757" s="27" t="s">
        <v>1074</v>
      </c>
      <c r="U757" s="35">
        <v>10074</v>
      </c>
    </row>
    <row r="758" spans="13:21" ht="26.25" thickBot="1">
      <c r="M758" s="118"/>
      <c r="N758" s="121"/>
      <c r="O758" s="118"/>
      <c r="P758" s="30" t="s">
        <v>1313</v>
      </c>
      <c r="Q758" s="26" t="s">
        <v>215</v>
      </c>
      <c r="R758" s="26" t="s">
        <v>42</v>
      </c>
      <c r="S758" s="26" t="s">
        <v>833</v>
      </c>
      <c r="T758" s="26" t="s">
        <v>1070</v>
      </c>
      <c r="U758" s="35">
        <v>7700</v>
      </c>
    </row>
    <row r="759" spans="2:34" ht="179.25" thickBot="1">
      <c r="B759" s="3">
        <v>265</v>
      </c>
      <c r="C759" s="25" t="s">
        <v>1473</v>
      </c>
      <c r="D759" s="30">
        <v>1</v>
      </c>
      <c r="E759" s="34">
        <v>42600</v>
      </c>
      <c r="F759" s="30" t="s">
        <v>1147</v>
      </c>
      <c r="G759" s="30">
        <v>1639019310</v>
      </c>
      <c r="H759" s="30">
        <v>163901001</v>
      </c>
      <c r="I759" s="30"/>
      <c r="J759" s="30" t="s">
        <v>79</v>
      </c>
      <c r="K759" s="30" t="s">
        <v>1300</v>
      </c>
      <c r="L759" s="34">
        <v>42573</v>
      </c>
      <c r="M759" s="116" t="s">
        <v>1301</v>
      </c>
      <c r="N759" s="119">
        <v>42592</v>
      </c>
      <c r="O759" s="116" t="s">
        <v>1474</v>
      </c>
      <c r="P759" s="102" t="s">
        <v>1306</v>
      </c>
      <c r="Q759" s="27" t="s">
        <v>203</v>
      </c>
      <c r="R759" s="27" t="s">
        <v>42</v>
      </c>
      <c r="S759" s="27" t="s">
        <v>1006</v>
      </c>
      <c r="T759" s="27" t="s">
        <v>687</v>
      </c>
      <c r="U759" s="35">
        <v>840</v>
      </c>
      <c r="V759" s="25" t="s">
        <v>1201</v>
      </c>
      <c r="W759" s="26" t="s">
        <v>88</v>
      </c>
      <c r="X759" s="84">
        <v>165000938118</v>
      </c>
      <c r="Y759" s="26"/>
      <c r="Z759" s="26"/>
      <c r="AA759" s="26" t="s">
        <v>89</v>
      </c>
      <c r="AB759" s="63">
        <v>42735</v>
      </c>
      <c r="AC759" s="18"/>
      <c r="AD759" s="36"/>
      <c r="AE759" s="23"/>
      <c r="AF759" s="21"/>
      <c r="AG759" s="37"/>
      <c r="AH759" s="90">
        <v>5180</v>
      </c>
    </row>
    <row r="760" spans="13:21" ht="26.25" thickBot="1">
      <c r="M760" s="117"/>
      <c r="N760" s="120"/>
      <c r="O760" s="117"/>
      <c r="P760" s="102" t="s">
        <v>1305</v>
      </c>
      <c r="Q760" s="27" t="s">
        <v>207</v>
      </c>
      <c r="R760" s="27" t="s">
        <v>42</v>
      </c>
      <c r="S760" s="27" t="s">
        <v>311</v>
      </c>
      <c r="T760" s="27" t="s">
        <v>687</v>
      </c>
      <c r="U760" s="35">
        <v>800</v>
      </c>
    </row>
    <row r="761" spans="13:21" ht="26.25" thickBot="1">
      <c r="M761" s="117"/>
      <c r="N761" s="120"/>
      <c r="O761" s="117"/>
      <c r="P761" s="102" t="s">
        <v>1308</v>
      </c>
      <c r="Q761" s="27" t="s">
        <v>1309</v>
      </c>
      <c r="R761" s="27" t="s">
        <v>42</v>
      </c>
      <c r="S761" s="27" t="s">
        <v>1310</v>
      </c>
      <c r="T761" s="27" t="s">
        <v>705</v>
      </c>
      <c r="U761" s="35">
        <v>1343.2</v>
      </c>
    </row>
    <row r="762" spans="13:21" ht="26.25" thickBot="1">
      <c r="M762" s="118"/>
      <c r="N762" s="121"/>
      <c r="O762" s="118"/>
      <c r="P762" s="30" t="s">
        <v>1313</v>
      </c>
      <c r="Q762" s="26" t="s">
        <v>215</v>
      </c>
      <c r="R762" s="26" t="s">
        <v>42</v>
      </c>
      <c r="S762" s="26" t="s">
        <v>833</v>
      </c>
      <c r="T762" s="26" t="s">
        <v>687</v>
      </c>
      <c r="U762" s="35">
        <v>1100</v>
      </c>
    </row>
    <row r="763" spans="2:34" ht="179.25" thickBot="1">
      <c r="B763" s="3">
        <v>266</v>
      </c>
      <c r="C763" s="25" t="s">
        <v>1475</v>
      </c>
      <c r="D763" s="30">
        <v>1</v>
      </c>
      <c r="E763" s="34">
        <v>42600</v>
      </c>
      <c r="F763" s="30" t="s">
        <v>1059</v>
      </c>
      <c r="G763" s="30">
        <v>1639019448</v>
      </c>
      <c r="H763" s="30">
        <v>163901001</v>
      </c>
      <c r="I763" s="30"/>
      <c r="J763" s="30" t="s">
        <v>79</v>
      </c>
      <c r="K763" s="30" t="s">
        <v>1300</v>
      </c>
      <c r="L763" s="34">
        <v>42573</v>
      </c>
      <c r="M763" s="116" t="s">
        <v>1301</v>
      </c>
      <c r="N763" s="119">
        <v>42592</v>
      </c>
      <c r="O763" s="116" t="s">
        <v>1476</v>
      </c>
      <c r="P763" s="102" t="s">
        <v>1306</v>
      </c>
      <c r="Q763" s="27" t="s">
        <v>203</v>
      </c>
      <c r="R763" s="27" t="s">
        <v>42</v>
      </c>
      <c r="S763" s="27" t="s">
        <v>1006</v>
      </c>
      <c r="T763" s="27" t="s">
        <v>1057</v>
      </c>
      <c r="U763" s="35">
        <v>16800</v>
      </c>
      <c r="V763" s="25" t="s">
        <v>1201</v>
      </c>
      <c r="W763" s="26" t="s">
        <v>88</v>
      </c>
      <c r="X763" s="84">
        <v>165000938118</v>
      </c>
      <c r="Y763" s="26"/>
      <c r="Z763" s="26"/>
      <c r="AA763" s="26" t="s">
        <v>89</v>
      </c>
      <c r="AB763" s="63">
        <v>42735</v>
      </c>
      <c r="AC763" s="18"/>
      <c r="AD763" s="36"/>
      <c r="AE763" s="23"/>
      <c r="AF763" s="21"/>
      <c r="AG763" s="37"/>
      <c r="AH763" s="90">
        <v>103700</v>
      </c>
    </row>
    <row r="764" spans="13:21" ht="26.25" thickBot="1">
      <c r="M764" s="117"/>
      <c r="N764" s="120"/>
      <c r="O764" s="117"/>
      <c r="P764" s="102" t="s">
        <v>1313</v>
      </c>
      <c r="Q764" s="27" t="s">
        <v>215</v>
      </c>
      <c r="R764" s="27" t="s">
        <v>42</v>
      </c>
      <c r="S764" s="27" t="s">
        <v>833</v>
      </c>
      <c r="T764" s="27" t="s">
        <v>1057</v>
      </c>
      <c r="U764" s="35">
        <v>22000</v>
      </c>
    </row>
    <row r="765" spans="13:21" ht="26.25" thickBot="1">
      <c r="M765" s="117"/>
      <c r="N765" s="120"/>
      <c r="O765" s="117"/>
      <c r="P765" s="102" t="s">
        <v>1305</v>
      </c>
      <c r="Q765" s="27" t="s">
        <v>207</v>
      </c>
      <c r="R765" s="27" t="s">
        <v>42</v>
      </c>
      <c r="S765" s="27" t="s">
        <v>311</v>
      </c>
      <c r="T765" s="27" t="s">
        <v>709</v>
      </c>
      <c r="U765" s="35">
        <v>20000</v>
      </c>
    </row>
    <row r="766" spans="13:21" ht="26.25" thickBot="1">
      <c r="M766" s="118"/>
      <c r="N766" s="121"/>
      <c r="O766" s="118"/>
      <c r="P766" s="30" t="s">
        <v>1308</v>
      </c>
      <c r="Q766" s="26" t="s">
        <v>1309</v>
      </c>
      <c r="R766" s="26" t="s">
        <v>42</v>
      </c>
      <c r="S766" s="26" t="s">
        <v>1310</v>
      </c>
      <c r="T766" s="26" t="s">
        <v>1372</v>
      </c>
      <c r="U766" s="35">
        <v>23506</v>
      </c>
    </row>
    <row r="767" spans="2:34" ht="179.25" thickBot="1">
      <c r="B767" s="3">
        <v>267</v>
      </c>
      <c r="C767" s="25" t="s">
        <v>1477</v>
      </c>
      <c r="D767" s="30">
        <v>1</v>
      </c>
      <c r="E767" s="34">
        <v>42600</v>
      </c>
      <c r="F767" s="30" t="s">
        <v>1224</v>
      </c>
      <c r="G767" s="30">
        <v>1639019374</v>
      </c>
      <c r="H767" s="30">
        <v>163901001</v>
      </c>
      <c r="I767" s="30"/>
      <c r="J767" s="30" t="s">
        <v>79</v>
      </c>
      <c r="K767" s="30" t="s">
        <v>1300</v>
      </c>
      <c r="L767" s="34">
        <v>42573</v>
      </c>
      <c r="M767" s="116" t="s">
        <v>1301</v>
      </c>
      <c r="N767" s="119">
        <v>42592</v>
      </c>
      <c r="O767" s="116" t="s">
        <v>1478</v>
      </c>
      <c r="P767" s="102" t="s">
        <v>1313</v>
      </c>
      <c r="Q767" s="27" t="s">
        <v>215</v>
      </c>
      <c r="R767" s="27" t="s">
        <v>42</v>
      </c>
      <c r="S767" s="27" t="s">
        <v>833</v>
      </c>
      <c r="T767" s="27" t="s">
        <v>709</v>
      </c>
      <c r="U767" s="35">
        <v>27500</v>
      </c>
      <c r="V767" s="25" t="s">
        <v>1201</v>
      </c>
      <c r="W767" s="26" t="s">
        <v>88</v>
      </c>
      <c r="X767" s="84">
        <v>165000938118</v>
      </c>
      <c r="Y767" s="26"/>
      <c r="Z767" s="26"/>
      <c r="AA767" s="26" t="s">
        <v>89</v>
      </c>
      <c r="AB767" s="63">
        <v>42735</v>
      </c>
      <c r="AC767" s="18"/>
      <c r="AD767" s="36"/>
      <c r="AE767" s="23"/>
      <c r="AF767" s="21"/>
      <c r="AG767" s="37"/>
      <c r="AH767" s="90">
        <v>104750</v>
      </c>
    </row>
    <row r="768" spans="13:21" ht="26.25" thickBot="1">
      <c r="M768" s="117"/>
      <c r="N768" s="120"/>
      <c r="O768" s="117"/>
      <c r="P768" s="102" t="s">
        <v>1306</v>
      </c>
      <c r="Q768" s="27" t="s">
        <v>203</v>
      </c>
      <c r="R768" s="27" t="s">
        <v>42</v>
      </c>
      <c r="S768" s="27" t="s">
        <v>1006</v>
      </c>
      <c r="T768" s="27" t="s">
        <v>709</v>
      </c>
      <c r="U768" s="35">
        <v>21000</v>
      </c>
    </row>
    <row r="769" spans="13:21" ht="26.25" thickBot="1">
      <c r="M769" s="117"/>
      <c r="N769" s="120"/>
      <c r="O769" s="117"/>
      <c r="P769" s="102" t="s">
        <v>1305</v>
      </c>
      <c r="Q769" s="27" t="s">
        <v>207</v>
      </c>
      <c r="R769" s="27" t="s">
        <v>42</v>
      </c>
      <c r="S769" s="27" t="s">
        <v>311</v>
      </c>
      <c r="T769" s="27" t="s">
        <v>709</v>
      </c>
      <c r="U769" s="35">
        <v>20000</v>
      </c>
    </row>
    <row r="770" spans="13:21" ht="26.25" thickBot="1">
      <c r="M770" s="118"/>
      <c r="N770" s="121"/>
      <c r="O770" s="118"/>
      <c r="P770" s="30" t="s">
        <v>1308</v>
      </c>
      <c r="Q770" s="26" t="s">
        <v>1309</v>
      </c>
      <c r="R770" s="26" t="s">
        <v>42</v>
      </c>
      <c r="S770" s="26" t="s">
        <v>1310</v>
      </c>
      <c r="T770" s="26" t="s">
        <v>709</v>
      </c>
      <c r="U770" s="35">
        <v>16790</v>
      </c>
    </row>
    <row r="771" spans="2:34" ht="179.25" thickBot="1">
      <c r="B771" s="3">
        <v>268</v>
      </c>
      <c r="C771" s="25" t="s">
        <v>1479</v>
      </c>
      <c r="D771" s="30">
        <v>1</v>
      </c>
      <c r="E771" s="34">
        <v>42600</v>
      </c>
      <c r="F771" s="30" t="s">
        <v>1038</v>
      </c>
      <c r="G771" s="30">
        <v>1639019624</v>
      </c>
      <c r="H771" s="30">
        <v>163901001</v>
      </c>
      <c r="I771" s="30"/>
      <c r="J771" s="30" t="s">
        <v>79</v>
      </c>
      <c r="K771" s="30" t="s">
        <v>1300</v>
      </c>
      <c r="L771" s="34">
        <v>42573</v>
      </c>
      <c r="M771" s="116" t="s">
        <v>1301</v>
      </c>
      <c r="N771" s="119">
        <v>42592</v>
      </c>
      <c r="O771" s="116" t="s">
        <v>1480</v>
      </c>
      <c r="P771" s="102" t="s">
        <v>1313</v>
      </c>
      <c r="Q771" s="27" t="s">
        <v>215</v>
      </c>
      <c r="R771" s="27" t="s">
        <v>42</v>
      </c>
      <c r="S771" s="27" t="s">
        <v>833</v>
      </c>
      <c r="T771" s="27" t="s">
        <v>705</v>
      </c>
      <c r="U771" s="35">
        <v>2200</v>
      </c>
      <c r="V771" s="25" t="s">
        <v>1201</v>
      </c>
      <c r="W771" s="26" t="s">
        <v>88</v>
      </c>
      <c r="X771" s="84">
        <v>165000938118</v>
      </c>
      <c r="Y771" s="26"/>
      <c r="Z771" s="26"/>
      <c r="AA771" s="26" t="s">
        <v>89</v>
      </c>
      <c r="AB771" s="63">
        <v>42735</v>
      </c>
      <c r="AC771" s="18"/>
      <c r="AD771" s="36"/>
      <c r="AE771" s="23"/>
      <c r="AF771" s="21"/>
      <c r="AG771" s="37"/>
      <c r="AH771" s="90">
        <v>7885</v>
      </c>
    </row>
    <row r="772" spans="13:21" ht="26.25" thickBot="1">
      <c r="M772" s="117"/>
      <c r="N772" s="120"/>
      <c r="O772" s="117"/>
      <c r="P772" s="102" t="s">
        <v>1306</v>
      </c>
      <c r="Q772" s="27" t="s">
        <v>203</v>
      </c>
      <c r="R772" s="27" t="s">
        <v>42</v>
      </c>
      <c r="S772" s="27" t="s">
        <v>1006</v>
      </c>
      <c r="T772" s="27" t="s">
        <v>1087</v>
      </c>
      <c r="U772" s="35">
        <v>1260</v>
      </c>
    </row>
    <row r="773" spans="13:21" ht="26.25" thickBot="1">
      <c r="M773" s="117"/>
      <c r="N773" s="120"/>
      <c r="O773" s="117"/>
      <c r="P773" s="102" t="s">
        <v>1305</v>
      </c>
      <c r="Q773" s="27" t="s">
        <v>207</v>
      </c>
      <c r="R773" s="27" t="s">
        <v>42</v>
      </c>
      <c r="S773" s="27" t="s">
        <v>311</v>
      </c>
      <c r="T773" s="27" t="s">
        <v>705</v>
      </c>
      <c r="U773" s="35">
        <v>1600</v>
      </c>
    </row>
    <row r="774" spans="13:21" ht="26.25" thickBot="1">
      <c r="M774" s="118"/>
      <c r="N774" s="121"/>
      <c r="O774" s="118"/>
      <c r="P774" s="30" t="s">
        <v>1308</v>
      </c>
      <c r="Q774" s="26" t="s">
        <v>1309</v>
      </c>
      <c r="R774" s="26" t="s">
        <v>42</v>
      </c>
      <c r="S774" s="26" t="s">
        <v>1310</v>
      </c>
      <c r="T774" s="26" t="s">
        <v>705</v>
      </c>
      <c r="U774" s="35">
        <v>1343.2</v>
      </c>
    </row>
    <row r="775" spans="2:34" ht="179.25" thickBot="1">
      <c r="B775" s="3">
        <v>269</v>
      </c>
      <c r="C775" s="25" t="s">
        <v>1481</v>
      </c>
      <c r="D775" s="30">
        <v>1</v>
      </c>
      <c r="E775" s="34">
        <v>42600</v>
      </c>
      <c r="F775" s="30" t="s">
        <v>1066</v>
      </c>
      <c r="G775" s="30">
        <v>1639019864</v>
      </c>
      <c r="H775" s="30">
        <v>163901001</v>
      </c>
      <c r="I775" s="30"/>
      <c r="J775" s="30" t="s">
        <v>79</v>
      </c>
      <c r="K775" s="30" t="s">
        <v>1300</v>
      </c>
      <c r="L775" s="34">
        <v>42573</v>
      </c>
      <c r="M775" s="116" t="s">
        <v>1301</v>
      </c>
      <c r="N775" s="119">
        <v>42592</v>
      </c>
      <c r="O775" s="116" t="s">
        <v>1482</v>
      </c>
      <c r="P775" s="102" t="s">
        <v>1313</v>
      </c>
      <c r="Q775" s="27" t="s">
        <v>215</v>
      </c>
      <c r="R775" s="27" t="s">
        <v>42</v>
      </c>
      <c r="S775" s="27" t="s">
        <v>833</v>
      </c>
      <c r="T775" s="27" t="s">
        <v>705</v>
      </c>
      <c r="U775" s="35">
        <v>2200</v>
      </c>
      <c r="V775" s="25" t="s">
        <v>1201</v>
      </c>
      <c r="W775" s="26" t="s">
        <v>88</v>
      </c>
      <c r="X775" s="84">
        <v>165000938118</v>
      </c>
      <c r="Y775" s="26"/>
      <c r="Z775" s="26"/>
      <c r="AA775" s="26" t="s">
        <v>89</v>
      </c>
      <c r="AB775" s="63">
        <v>42735</v>
      </c>
      <c r="AC775" s="18"/>
      <c r="AD775" s="36"/>
      <c r="AE775" s="23"/>
      <c r="AF775" s="21"/>
      <c r="AG775" s="37"/>
      <c r="AH775" s="90">
        <v>7885</v>
      </c>
    </row>
    <row r="776" spans="13:21" ht="26.25" thickBot="1">
      <c r="M776" s="117"/>
      <c r="N776" s="120"/>
      <c r="O776" s="117"/>
      <c r="P776" s="102" t="s">
        <v>1306</v>
      </c>
      <c r="Q776" s="27" t="s">
        <v>203</v>
      </c>
      <c r="R776" s="27" t="s">
        <v>42</v>
      </c>
      <c r="S776" s="27" t="s">
        <v>1006</v>
      </c>
      <c r="T776" s="27" t="s">
        <v>1087</v>
      </c>
      <c r="U776" s="35">
        <v>1260</v>
      </c>
    </row>
    <row r="777" spans="13:21" ht="26.25" thickBot="1">
      <c r="M777" s="117"/>
      <c r="N777" s="120"/>
      <c r="O777" s="117"/>
      <c r="P777" s="102" t="s">
        <v>1305</v>
      </c>
      <c r="Q777" s="27" t="s">
        <v>207</v>
      </c>
      <c r="R777" s="27" t="s">
        <v>42</v>
      </c>
      <c r="S777" s="27" t="s">
        <v>311</v>
      </c>
      <c r="T777" s="27" t="s">
        <v>705</v>
      </c>
      <c r="U777" s="35">
        <v>1600</v>
      </c>
    </row>
    <row r="778" spans="13:21" ht="26.25" thickBot="1">
      <c r="M778" s="118"/>
      <c r="N778" s="121"/>
      <c r="O778" s="118"/>
      <c r="P778" s="30" t="s">
        <v>1308</v>
      </c>
      <c r="Q778" s="26" t="s">
        <v>1309</v>
      </c>
      <c r="R778" s="26" t="s">
        <v>42</v>
      </c>
      <c r="S778" s="26" t="s">
        <v>1310</v>
      </c>
      <c r="T778" s="26" t="s">
        <v>705</v>
      </c>
      <c r="U778" s="35">
        <v>1343.2</v>
      </c>
    </row>
    <row r="779" spans="2:34" ht="179.25" thickBot="1">
      <c r="B779" s="3">
        <v>270</v>
      </c>
      <c r="C779" s="25" t="s">
        <v>1483</v>
      </c>
      <c r="D779" s="30">
        <v>1</v>
      </c>
      <c r="E779" s="34">
        <v>42600</v>
      </c>
      <c r="F779" s="30" t="s">
        <v>1162</v>
      </c>
      <c r="G779" s="30">
        <v>1639019198</v>
      </c>
      <c r="H779" s="30">
        <v>163901001</v>
      </c>
      <c r="I779" s="30"/>
      <c r="J779" s="30" t="s">
        <v>79</v>
      </c>
      <c r="K779" s="30" t="s">
        <v>1300</v>
      </c>
      <c r="L779" s="34">
        <v>42573</v>
      </c>
      <c r="M779" s="116" t="s">
        <v>1301</v>
      </c>
      <c r="N779" s="119">
        <v>42592</v>
      </c>
      <c r="O779" s="116" t="s">
        <v>1484</v>
      </c>
      <c r="P779" s="102" t="s">
        <v>1306</v>
      </c>
      <c r="Q779" s="27" t="s">
        <v>203</v>
      </c>
      <c r="R779" s="27" t="s">
        <v>42</v>
      </c>
      <c r="S779" s="27" t="s">
        <v>1006</v>
      </c>
      <c r="T779" s="27" t="s">
        <v>1002</v>
      </c>
      <c r="U779" s="35">
        <v>10080</v>
      </c>
      <c r="V779" s="25" t="s">
        <v>1201</v>
      </c>
      <c r="W779" s="26" t="s">
        <v>88</v>
      </c>
      <c r="X779" s="84">
        <v>165000938118</v>
      </c>
      <c r="Y779" s="26"/>
      <c r="Z779" s="26"/>
      <c r="AA779" s="26" t="s">
        <v>89</v>
      </c>
      <c r="AB779" s="63">
        <v>42735</v>
      </c>
      <c r="AC779" s="18"/>
      <c r="AD779" s="36"/>
      <c r="AE779" s="23"/>
      <c r="AF779" s="21"/>
      <c r="AG779" s="37"/>
      <c r="AH779" s="90">
        <v>48260</v>
      </c>
    </row>
    <row r="780" spans="13:21" ht="26.25" thickBot="1">
      <c r="M780" s="117"/>
      <c r="N780" s="120"/>
      <c r="O780" s="117"/>
      <c r="P780" s="102" t="s">
        <v>1313</v>
      </c>
      <c r="Q780" s="27" t="s">
        <v>215</v>
      </c>
      <c r="R780" s="27" t="s">
        <v>42</v>
      </c>
      <c r="S780" s="27" t="s">
        <v>833</v>
      </c>
      <c r="T780" s="27" t="s">
        <v>1002</v>
      </c>
      <c r="U780" s="35">
        <v>13200</v>
      </c>
    </row>
    <row r="781" spans="13:21" ht="26.25" thickBot="1">
      <c r="M781" s="117"/>
      <c r="N781" s="120"/>
      <c r="O781" s="117"/>
      <c r="P781" s="102" t="s">
        <v>1305</v>
      </c>
      <c r="Q781" s="27" t="s">
        <v>207</v>
      </c>
      <c r="R781" s="27" t="s">
        <v>42</v>
      </c>
      <c r="S781" s="27" t="s">
        <v>311</v>
      </c>
      <c r="T781" s="27" t="s">
        <v>702</v>
      </c>
      <c r="U781" s="35">
        <v>8000</v>
      </c>
    </row>
    <row r="782" spans="13:21" ht="26.25" thickBot="1">
      <c r="M782" s="118"/>
      <c r="N782" s="121"/>
      <c r="O782" s="118"/>
      <c r="P782" s="30" t="s">
        <v>1308</v>
      </c>
      <c r="Q782" s="26" t="s">
        <v>1309</v>
      </c>
      <c r="R782" s="26" t="s">
        <v>42</v>
      </c>
      <c r="S782" s="26" t="s">
        <v>1310</v>
      </c>
      <c r="T782" s="26" t="s">
        <v>1002</v>
      </c>
      <c r="U782" s="35">
        <v>8059.2</v>
      </c>
    </row>
    <row r="783" spans="2:34" ht="179.25" thickBot="1">
      <c r="B783" s="3">
        <v>271</v>
      </c>
      <c r="C783" s="25" t="s">
        <v>1485</v>
      </c>
      <c r="D783" s="30">
        <v>1</v>
      </c>
      <c r="E783" s="34">
        <v>42600</v>
      </c>
      <c r="F783" s="30" t="s">
        <v>1062</v>
      </c>
      <c r="G783" s="30">
        <v>1639019832</v>
      </c>
      <c r="H783" s="30">
        <v>163901001</v>
      </c>
      <c r="I783" s="30"/>
      <c r="J783" s="30" t="s">
        <v>79</v>
      </c>
      <c r="K783" s="30" t="s">
        <v>1300</v>
      </c>
      <c r="L783" s="34">
        <v>42573</v>
      </c>
      <c r="M783" s="116" t="s">
        <v>1301</v>
      </c>
      <c r="N783" s="119">
        <v>42592</v>
      </c>
      <c r="O783" s="116" t="s">
        <v>1486</v>
      </c>
      <c r="P783" s="102" t="s">
        <v>1306</v>
      </c>
      <c r="Q783" s="27" t="s">
        <v>203</v>
      </c>
      <c r="R783" s="27" t="s">
        <v>42</v>
      </c>
      <c r="S783" s="27" t="s">
        <v>1006</v>
      </c>
      <c r="T783" s="27" t="s">
        <v>998</v>
      </c>
      <c r="U783" s="35">
        <v>3360</v>
      </c>
      <c r="V783" s="25" t="s">
        <v>1201</v>
      </c>
      <c r="W783" s="26" t="s">
        <v>88</v>
      </c>
      <c r="X783" s="84">
        <v>165000938118</v>
      </c>
      <c r="Y783" s="26"/>
      <c r="Z783" s="26"/>
      <c r="AA783" s="26" t="s">
        <v>89</v>
      </c>
      <c r="AB783" s="63">
        <v>42735</v>
      </c>
      <c r="AC783" s="18"/>
      <c r="AD783" s="36"/>
      <c r="AE783" s="23"/>
      <c r="AF783" s="21"/>
      <c r="AG783" s="37"/>
      <c r="AH783" s="90">
        <v>19960</v>
      </c>
    </row>
    <row r="784" spans="13:21" ht="26.25" thickBot="1">
      <c r="M784" s="117"/>
      <c r="N784" s="120"/>
      <c r="O784" s="117"/>
      <c r="P784" s="102" t="s">
        <v>1313</v>
      </c>
      <c r="Q784" s="27" t="s">
        <v>215</v>
      </c>
      <c r="R784" s="27" t="s">
        <v>42</v>
      </c>
      <c r="S784" s="27" t="s">
        <v>833</v>
      </c>
      <c r="T784" s="27" t="s">
        <v>49</v>
      </c>
      <c r="U784" s="35">
        <v>5500</v>
      </c>
    </row>
    <row r="785" spans="13:21" ht="26.25" thickBot="1">
      <c r="M785" s="117"/>
      <c r="N785" s="120"/>
      <c r="O785" s="117"/>
      <c r="P785" s="102" t="s">
        <v>1305</v>
      </c>
      <c r="Q785" s="27" t="s">
        <v>207</v>
      </c>
      <c r="R785" s="27" t="s">
        <v>42</v>
      </c>
      <c r="S785" s="27" t="s">
        <v>311</v>
      </c>
      <c r="T785" s="27" t="s">
        <v>49</v>
      </c>
      <c r="U785" s="35">
        <v>4000</v>
      </c>
    </row>
    <row r="786" spans="13:21" ht="26.25" thickBot="1">
      <c r="M786" s="118"/>
      <c r="N786" s="121"/>
      <c r="O786" s="118"/>
      <c r="P786" s="30" t="s">
        <v>1308</v>
      </c>
      <c r="Q786" s="26" t="s">
        <v>1309</v>
      </c>
      <c r="R786" s="26" t="s">
        <v>42</v>
      </c>
      <c r="S786" s="26" t="s">
        <v>1310</v>
      </c>
      <c r="T786" s="26" t="s">
        <v>49</v>
      </c>
      <c r="U786" s="35">
        <v>3358</v>
      </c>
    </row>
    <row r="787" spans="2:34" ht="179.25" thickBot="1">
      <c r="B787" s="3">
        <v>272</v>
      </c>
      <c r="C787" s="25" t="s">
        <v>1487</v>
      </c>
      <c r="D787" s="30">
        <v>1</v>
      </c>
      <c r="E787" s="34">
        <v>42600</v>
      </c>
      <c r="F787" s="30" t="s">
        <v>1118</v>
      </c>
      <c r="G787" s="30">
        <v>1639019381</v>
      </c>
      <c r="H787" s="30">
        <v>163901001</v>
      </c>
      <c r="I787" s="30"/>
      <c r="J787" s="30" t="s">
        <v>79</v>
      </c>
      <c r="K787" s="30" t="s">
        <v>1300</v>
      </c>
      <c r="L787" s="34">
        <v>42573</v>
      </c>
      <c r="M787" s="116" t="s">
        <v>1301</v>
      </c>
      <c r="N787" s="119">
        <v>42592</v>
      </c>
      <c r="O787" s="116" t="s">
        <v>1488</v>
      </c>
      <c r="P787" s="102" t="s">
        <v>1306</v>
      </c>
      <c r="Q787" s="27" t="s">
        <v>203</v>
      </c>
      <c r="R787" s="27" t="s">
        <v>42</v>
      </c>
      <c r="S787" s="27" t="s">
        <v>1006</v>
      </c>
      <c r="T787" s="27" t="s">
        <v>1087</v>
      </c>
      <c r="U787" s="35">
        <v>1260</v>
      </c>
      <c r="V787" s="25" t="s">
        <v>1201</v>
      </c>
      <c r="W787" s="26" t="s">
        <v>88</v>
      </c>
      <c r="X787" s="84">
        <v>165000938118</v>
      </c>
      <c r="Y787" s="26"/>
      <c r="Z787" s="26"/>
      <c r="AA787" s="26" t="s">
        <v>89</v>
      </c>
      <c r="AB787" s="63">
        <v>42735</v>
      </c>
      <c r="AC787" s="18"/>
      <c r="AD787" s="36"/>
      <c r="AE787" s="23"/>
      <c r="AF787" s="21"/>
      <c r="AG787" s="37"/>
      <c r="AH787" s="90">
        <v>10285</v>
      </c>
    </row>
    <row r="788" spans="13:21" ht="26.25" thickBot="1">
      <c r="M788" s="117"/>
      <c r="N788" s="120"/>
      <c r="O788" s="117"/>
      <c r="P788" s="102" t="s">
        <v>1313</v>
      </c>
      <c r="Q788" s="27" t="s">
        <v>215</v>
      </c>
      <c r="R788" s="27" t="s">
        <v>42</v>
      </c>
      <c r="S788" s="27" t="s">
        <v>833</v>
      </c>
      <c r="T788" s="27" t="s">
        <v>1087</v>
      </c>
      <c r="U788" s="35">
        <v>1650</v>
      </c>
    </row>
    <row r="789" spans="13:21" ht="26.25" thickBot="1">
      <c r="M789" s="117"/>
      <c r="N789" s="120"/>
      <c r="O789" s="117"/>
      <c r="P789" s="102" t="s">
        <v>1305</v>
      </c>
      <c r="Q789" s="27" t="s">
        <v>207</v>
      </c>
      <c r="R789" s="27" t="s">
        <v>42</v>
      </c>
      <c r="S789" s="27" t="s">
        <v>311</v>
      </c>
      <c r="T789" s="27" t="s">
        <v>1227</v>
      </c>
      <c r="U789" s="35">
        <v>2800</v>
      </c>
    </row>
    <row r="790" spans="13:21" ht="26.25" thickBot="1">
      <c r="M790" s="118"/>
      <c r="N790" s="121"/>
      <c r="O790" s="118"/>
      <c r="P790" s="30" t="s">
        <v>1308</v>
      </c>
      <c r="Q790" s="26" t="s">
        <v>1309</v>
      </c>
      <c r="R790" s="26" t="s">
        <v>42</v>
      </c>
      <c r="S790" s="26" t="s">
        <v>1310</v>
      </c>
      <c r="T790" s="26" t="s">
        <v>1227</v>
      </c>
      <c r="U790" s="35">
        <v>2350.6</v>
      </c>
    </row>
    <row r="791" spans="2:34" ht="179.25" thickBot="1">
      <c r="B791" s="3">
        <v>273</v>
      </c>
      <c r="C791" s="25" t="s">
        <v>1489</v>
      </c>
      <c r="D791" s="30">
        <v>1</v>
      </c>
      <c r="E791" s="34">
        <v>42600</v>
      </c>
      <c r="F791" s="30" t="s">
        <v>1158</v>
      </c>
      <c r="G791" s="30">
        <v>1639019871</v>
      </c>
      <c r="H791" s="30">
        <v>163901001</v>
      </c>
      <c r="I791" s="30"/>
      <c r="J791" s="30" t="s">
        <v>79</v>
      </c>
      <c r="K791" s="30" t="s">
        <v>1300</v>
      </c>
      <c r="L791" s="34">
        <v>42573</v>
      </c>
      <c r="M791" s="116" t="s">
        <v>1301</v>
      </c>
      <c r="N791" s="119">
        <v>42592</v>
      </c>
      <c r="O791" s="116" t="s">
        <v>1490</v>
      </c>
      <c r="P791" s="102" t="s">
        <v>1306</v>
      </c>
      <c r="Q791" s="27" t="s">
        <v>203</v>
      </c>
      <c r="R791" s="27" t="s">
        <v>42</v>
      </c>
      <c r="S791" s="27" t="s">
        <v>1006</v>
      </c>
      <c r="T791" s="27" t="s">
        <v>1296</v>
      </c>
      <c r="U791" s="35">
        <v>420</v>
      </c>
      <c r="V791" s="25" t="s">
        <v>1201</v>
      </c>
      <c r="W791" s="26" t="s">
        <v>88</v>
      </c>
      <c r="X791" s="84">
        <v>165000938118</v>
      </c>
      <c r="Y791" s="26"/>
      <c r="Z791" s="26"/>
      <c r="AA791" s="26" t="s">
        <v>89</v>
      </c>
      <c r="AB791" s="63">
        <v>42735</v>
      </c>
      <c r="AC791" s="18"/>
      <c r="AD791" s="36"/>
      <c r="AE791" s="23"/>
      <c r="AF791" s="21"/>
      <c r="AG791" s="37"/>
      <c r="AH791" s="90">
        <v>3095</v>
      </c>
    </row>
    <row r="792" spans="13:21" ht="26.25" thickBot="1">
      <c r="M792" s="117"/>
      <c r="N792" s="120"/>
      <c r="O792" s="117"/>
      <c r="P792" s="102" t="s">
        <v>1313</v>
      </c>
      <c r="Q792" s="27" t="s">
        <v>215</v>
      </c>
      <c r="R792" s="27" t="s">
        <v>42</v>
      </c>
      <c r="S792" s="27" t="s">
        <v>833</v>
      </c>
      <c r="T792" s="27" t="s">
        <v>1296</v>
      </c>
      <c r="U792" s="35">
        <v>550</v>
      </c>
    </row>
    <row r="793" spans="13:21" ht="26.25" thickBot="1">
      <c r="M793" s="117"/>
      <c r="N793" s="120"/>
      <c r="O793" s="117"/>
      <c r="P793" s="102" t="s">
        <v>1305</v>
      </c>
      <c r="Q793" s="27" t="s">
        <v>207</v>
      </c>
      <c r="R793" s="27" t="s">
        <v>42</v>
      </c>
      <c r="S793" s="27" t="s">
        <v>311</v>
      </c>
      <c r="T793" s="27" t="s">
        <v>687</v>
      </c>
      <c r="U793" s="35">
        <v>800</v>
      </c>
    </row>
    <row r="794" spans="13:21" ht="26.25" thickBot="1">
      <c r="M794" s="118"/>
      <c r="N794" s="121"/>
      <c r="O794" s="118"/>
      <c r="P794" s="30" t="s">
        <v>1308</v>
      </c>
      <c r="Q794" s="26" t="s">
        <v>1309</v>
      </c>
      <c r="R794" s="26" t="s">
        <v>42</v>
      </c>
      <c r="S794" s="26" t="s">
        <v>1310</v>
      </c>
      <c r="T794" s="26" t="s">
        <v>687</v>
      </c>
      <c r="U794" s="35">
        <v>671.6</v>
      </c>
    </row>
    <row r="795" spans="2:34" ht="192" thickBot="1">
      <c r="B795" s="3">
        <v>274</v>
      </c>
      <c r="C795" s="25" t="s">
        <v>1491</v>
      </c>
      <c r="D795" s="30">
        <v>1</v>
      </c>
      <c r="E795" s="34">
        <v>42600</v>
      </c>
      <c r="F795" s="30" t="s">
        <v>952</v>
      </c>
      <c r="G795" s="30">
        <v>1639018966</v>
      </c>
      <c r="H795" s="30">
        <v>163901001</v>
      </c>
      <c r="I795" s="30"/>
      <c r="J795" s="30" t="s">
        <v>79</v>
      </c>
      <c r="K795" s="30" t="s">
        <v>1300</v>
      </c>
      <c r="L795" s="34">
        <v>42573</v>
      </c>
      <c r="M795" s="116" t="s">
        <v>1301</v>
      </c>
      <c r="N795" s="119">
        <v>42592</v>
      </c>
      <c r="O795" s="116" t="s">
        <v>1492</v>
      </c>
      <c r="P795" s="102" t="s">
        <v>1306</v>
      </c>
      <c r="Q795" s="27" t="s">
        <v>203</v>
      </c>
      <c r="R795" s="27" t="s">
        <v>42</v>
      </c>
      <c r="S795" s="27" t="s">
        <v>1006</v>
      </c>
      <c r="T795" s="27" t="s">
        <v>702</v>
      </c>
      <c r="U795" s="35">
        <v>8400</v>
      </c>
      <c r="V795" s="25" t="s">
        <v>1201</v>
      </c>
      <c r="W795" s="26" t="s">
        <v>88</v>
      </c>
      <c r="X795" s="84">
        <v>165000938118</v>
      </c>
      <c r="Y795" s="26"/>
      <c r="Z795" s="26"/>
      <c r="AA795" s="26" t="s">
        <v>89</v>
      </c>
      <c r="AB795" s="63">
        <v>42735</v>
      </c>
      <c r="AC795" s="18"/>
      <c r="AD795" s="36"/>
      <c r="AE795" s="23"/>
      <c r="AF795" s="21"/>
      <c r="AG795" s="37"/>
      <c r="AH795" s="90">
        <v>41900</v>
      </c>
    </row>
    <row r="796" spans="13:21" ht="26.25" thickBot="1">
      <c r="M796" s="117"/>
      <c r="N796" s="120"/>
      <c r="O796" s="117"/>
      <c r="P796" s="102" t="s">
        <v>1305</v>
      </c>
      <c r="Q796" s="27" t="s">
        <v>207</v>
      </c>
      <c r="R796" s="27" t="s">
        <v>42</v>
      </c>
      <c r="S796" s="27" t="s">
        <v>311</v>
      </c>
      <c r="T796" s="27" t="s">
        <v>702</v>
      </c>
      <c r="U796" s="35">
        <v>8000</v>
      </c>
    </row>
    <row r="797" spans="13:21" ht="26.25" thickBot="1">
      <c r="M797" s="117"/>
      <c r="N797" s="120"/>
      <c r="O797" s="117"/>
      <c r="P797" s="102" t="s">
        <v>1308</v>
      </c>
      <c r="Q797" s="27" t="s">
        <v>1309</v>
      </c>
      <c r="R797" s="27" t="s">
        <v>42</v>
      </c>
      <c r="S797" s="27" t="s">
        <v>1310</v>
      </c>
      <c r="T797" s="27" t="s">
        <v>702</v>
      </c>
      <c r="U797" s="35">
        <v>6716</v>
      </c>
    </row>
    <row r="798" spans="13:21" ht="26.25" thickBot="1">
      <c r="M798" s="118"/>
      <c r="N798" s="121"/>
      <c r="O798" s="118"/>
      <c r="P798" s="30" t="s">
        <v>1313</v>
      </c>
      <c r="Q798" s="26" t="s">
        <v>215</v>
      </c>
      <c r="R798" s="26" t="s">
        <v>42</v>
      </c>
      <c r="S798" s="26" t="s">
        <v>833</v>
      </c>
      <c r="T798" s="26" t="s">
        <v>702</v>
      </c>
      <c r="U798" s="35">
        <v>11000</v>
      </c>
    </row>
    <row r="799" spans="2:34" ht="192" thickBot="1">
      <c r="B799" s="3">
        <v>275</v>
      </c>
      <c r="C799" s="25" t="s">
        <v>1493</v>
      </c>
      <c r="D799" s="30">
        <v>1</v>
      </c>
      <c r="E799" s="34">
        <v>42600</v>
      </c>
      <c r="F799" s="30" t="s">
        <v>481</v>
      </c>
      <c r="G799" s="30">
        <v>1639019173</v>
      </c>
      <c r="H799" s="30">
        <v>163901001</v>
      </c>
      <c r="I799" s="30"/>
      <c r="J799" s="30" t="s">
        <v>79</v>
      </c>
      <c r="K799" s="30" t="s">
        <v>1300</v>
      </c>
      <c r="L799" s="34">
        <v>42573</v>
      </c>
      <c r="M799" s="116" t="s">
        <v>1301</v>
      </c>
      <c r="N799" s="119">
        <v>42592</v>
      </c>
      <c r="O799" s="116" t="s">
        <v>1494</v>
      </c>
      <c r="P799" s="102" t="s">
        <v>1306</v>
      </c>
      <c r="Q799" s="27" t="s">
        <v>203</v>
      </c>
      <c r="R799" s="27" t="s">
        <v>42</v>
      </c>
      <c r="S799" s="27" t="s">
        <v>1006</v>
      </c>
      <c r="T799" s="27" t="s">
        <v>1002</v>
      </c>
      <c r="U799" s="35">
        <v>10080</v>
      </c>
      <c r="V799" s="25" t="s">
        <v>1201</v>
      </c>
      <c r="W799" s="26" t="s">
        <v>88</v>
      </c>
      <c r="X799" s="84">
        <v>165000938118</v>
      </c>
      <c r="Y799" s="26"/>
      <c r="Z799" s="26"/>
      <c r="AA799" s="26" t="s">
        <v>89</v>
      </c>
      <c r="AB799" s="63">
        <v>42735</v>
      </c>
      <c r="AC799" s="18"/>
      <c r="AD799" s="36"/>
      <c r="AE799" s="23"/>
      <c r="AF799" s="21"/>
      <c r="AG799" s="37"/>
      <c r="AH799" s="90">
        <v>50280</v>
      </c>
    </row>
    <row r="800" spans="13:21" ht="26.25" thickBot="1">
      <c r="M800" s="117"/>
      <c r="N800" s="120"/>
      <c r="O800" s="117"/>
      <c r="P800" s="102" t="s">
        <v>1313</v>
      </c>
      <c r="Q800" s="27" t="s">
        <v>215</v>
      </c>
      <c r="R800" s="27" t="s">
        <v>42</v>
      </c>
      <c r="S800" s="27" t="s">
        <v>833</v>
      </c>
      <c r="T800" s="27" t="s">
        <v>1002</v>
      </c>
      <c r="U800" s="35">
        <v>13200</v>
      </c>
    </row>
    <row r="801" spans="13:21" ht="26.25" thickBot="1">
      <c r="M801" s="117"/>
      <c r="N801" s="120"/>
      <c r="O801" s="117"/>
      <c r="P801" s="102" t="s">
        <v>1305</v>
      </c>
      <c r="Q801" s="27" t="s">
        <v>207</v>
      </c>
      <c r="R801" s="27" t="s">
        <v>42</v>
      </c>
      <c r="S801" s="27" t="s">
        <v>311</v>
      </c>
      <c r="T801" s="27" t="s">
        <v>1002</v>
      </c>
      <c r="U801" s="35">
        <v>9600</v>
      </c>
    </row>
    <row r="802" spans="13:21" ht="26.25" thickBot="1">
      <c r="M802" s="118"/>
      <c r="N802" s="121"/>
      <c r="O802" s="118"/>
      <c r="P802" s="30" t="s">
        <v>1308</v>
      </c>
      <c r="Q802" s="26" t="s">
        <v>1309</v>
      </c>
      <c r="R802" s="26" t="s">
        <v>42</v>
      </c>
      <c r="S802" s="26" t="s">
        <v>1310</v>
      </c>
      <c r="T802" s="26" t="s">
        <v>1002</v>
      </c>
      <c r="U802" s="35">
        <v>8059.2</v>
      </c>
    </row>
    <row r="803" spans="2:34" ht="192" thickBot="1">
      <c r="B803" s="3">
        <v>276</v>
      </c>
      <c r="C803" s="25" t="s">
        <v>1495</v>
      </c>
      <c r="D803" s="30">
        <v>1</v>
      </c>
      <c r="E803" s="34">
        <v>42600</v>
      </c>
      <c r="F803" s="30" t="s">
        <v>521</v>
      </c>
      <c r="G803" s="30">
        <v>1639019085</v>
      </c>
      <c r="H803" s="30">
        <v>163901001</v>
      </c>
      <c r="I803" s="30"/>
      <c r="J803" s="30" t="s">
        <v>79</v>
      </c>
      <c r="K803" s="30" t="s">
        <v>1300</v>
      </c>
      <c r="L803" s="34">
        <v>42573</v>
      </c>
      <c r="M803" s="116" t="s">
        <v>1465</v>
      </c>
      <c r="N803" s="119">
        <v>42592</v>
      </c>
      <c r="O803" s="116" t="s">
        <v>1496</v>
      </c>
      <c r="P803" s="102" t="s">
        <v>1306</v>
      </c>
      <c r="Q803" s="27" t="s">
        <v>203</v>
      </c>
      <c r="R803" s="27" t="s">
        <v>42</v>
      </c>
      <c r="S803" s="27" t="s">
        <v>1006</v>
      </c>
      <c r="T803" s="27" t="s">
        <v>1030</v>
      </c>
      <c r="U803" s="35">
        <v>2520</v>
      </c>
      <c r="V803" s="25" t="s">
        <v>1201</v>
      </c>
      <c r="W803" s="26" t="s">
        <v>88</v>
      </c>
      <c r="X803" s="84">
        <v>165000938118</v>
      </c>
      <c r="Y803" s="26"/>
      <c r="Z803" s="26"/>
      <c r="AA803" s="26" t="s">
        <v>89</v>
      </c>
      <c r="AB803" s="63">
        <v>42735</v>
      </c>
      <c r="AC803" s="18"/>
      <c r="AD803" s="36"/>
      <c r="AE803" s="23"/>
      <c r="AF803" s="21"/>
      <c r="AG803" s="37"/>
      <c r="AH803" s="90">
        <v>8970</v>
      </c>
    </row>
    <row r="804" spans="13:21" ht="26.25" thickBot="1">
      <c r="M804" s="117"/>
      <c r="N804" s="120"/>
      <c r="O804" s="117"/>
      <c r="P804" s="102" t="s">
        <v>1305</v>
      </c>
      <c r="Q804" s="27" t="s">
        <v>207</v>
      </c>
      <c r="R804" s="27" t="s">
        <v>42</v>
      </c>
      <c r="S804" s="27" t="s">
        <v>311</v>
      </c>
      <c r="T804" s="27" t="s">
        <v>1030</v>
      </c>
      <c r="U804" s="35">
        <v>2400</v>
      </c>
    </row>
    <row r="805" spans="13:21" ht="26.25" thickBot="1">
      <c r="M805" s="118"/>
      <c r="N805" s="121"/>
      <c r="O805" s="118"/>
      <c r="P805" s="30" t="s">
        <v>1308</v>
      </c>
      <c r="Q805" s="26" t="s">
        <v>1309</v>
      </c>
      <c r="R805" s="26" t="s">
        <v>42</v>
      </c>
      <c r="S805" s="26" t="s">
        <v>1310</v>
      </c>
      <c r="T805" s="26" t="s">
        <v>1030</v>
      </c>
      <c r="U805" s="35">
        <v>2014.8</v>
      </c>
    </row>
    <row r="806" spans="2:34" ht="192" thickBot="1">
      <c r="B806" s="3">
        <v>277</v>
      </c>
      <c r="C806" s="25" t="s">
        <v>1497</v>
      </c>
      <c r="D806" s="30">
        <v>1</v>
      </c>
      <c r="E806" s="34">
        <v>42600</v>
      </c>
      <c r="F806" s="30" t="s">
        <v>929</v>
      </c>
      <c r="G806" s="30">
        <v>1639018980</v>
      </c>
      <c r="H806" s="30">
        <v>163901001</v>
      </c>
      <c r="I806" s="30"/>
      <c r="J806" s="30" t="s">
        <v>79</v>
      </c>
      <c r="K806" s="30" t="s">
        <v>1300</v>
      </c>
      <c r="L806" s="34">
        <v>42573</v>
      </c>
      <c r="M806" s="116" t="s">
        <v>1301</v>
      </c>
      <c r="N806" s="119">
        <v>42592</v>
      </c>
      <c r="O806" s="116" t="s">
        <v>1498</v>
      </c>
      <c r="P806" s="102" t="s">
        <v>1306</v>
      </c>
      <c r="Q806" s="27" t="s">
        <v>203</v>
      </c>
      <c r="R806" s="27" t="s">
        <v>42</v>
      </c>
      <c r="S806" s="27" t="s">
        <v>1006</v>
      </c>
      <c r="T806" s="27" t="s">
        <v>838</v>
      </c>
      <c r="U806" s="35">
        <v>15120</v>
      </c>
      <c r="V806" s="25" t="s">
        <v>1201</v>
      </c>
      <c r="W806" s="26" t="s">
        <v>88</v>
      </c>
      <c r="X806" s="84">
        <v>165000938118</v>
      </c>
      <c r="Y806" s="26"/>
      <c r="Z806" s="26"/>
      <c r="AA806" s="26" t="s">
        <v>89</v>
      </c>
      <c r="AB806" s="63">
        <v>42735</v>
      </c>
      <c r="AC806" s="18"/>
      <c r="AD806" s="36"/>
      <c r="AE806" s="23"/>
      <c r="AF806" s="21"/>
      <c r="AG806" s="37"/>
      <c r="AH806" s="90">
        <v>37020</v>
      </c>
    </row>
    <row r="807" spans="13:21" ht="26.25" thickBot="1">
      <c r="M807" s="118"/>
      <c r="N807" s="121"/>
      <c r="O807" s="118"/>
      <c r="P807" s="30" t="s">
        <v>1313</v>
      </c>
      <c r="Q807" s="26" t="s">
        <v>215</v>
      </c>
      <c r="R807" s="26" t="s">
        <v>42</v>
      </c>
      <c r="S807" s="26" t="s">
        <v>833</v>
      </c>
      <c r="T807" s="26" t="s">
        <v>1273</v>
      </c>
      <c r="U807" s="35">
        <v>17600</v>
      </c>
    </row>
    <row r="808" spans="2:34" ht="192" thickBot="1">
      <c r="B808" s="3">
        <v>278</v>
      </c>
      <c r="C808" s="25" t="s">
        <v>1499</v>
      </c>
      <c r="D808" s="30">
        <v>1</v>
      </c>
      <c r="E808" s="34">
        <v>42600</v>
      </c>
      <c r="F808" s="30" t="s">
        <v>958</v>
      </c>
      <c r="G808" s="30">
        <v>1639018998</v>
      </c>
      <c r="H808" s="30">
        <v>163901001</v>
      </c>
      <c r="I808" s="30"/>
      <c r="J808" s="30" t="s">
        <v>79</v>
      </c>
      <c r="K808" s="30" t="s">
        <v>1300</v>
      </c>
      <c r="L808" s="34">
        <v>42573</v>
      </c>
      <c r="M808" s="116" t="s">
        <v>1301</v>
      </c>
      <c r="N808" s="119">
        <v>42592</v>
      </c>
      <c r="O808" s="116" t="s">
        <v>1500</v>
      </c>
      <c r="P808" s="102" t="s">
        <v>1305</v>
      </c>
      <c r="Q808" s="27" t="s">
        <v>207</v>
      </c>
      <c r="R808" s="27" t="s">
        <v>42</v>
      </c>
      <c r="S808" s="27" t="s">
        <v>311</v>
      </c>
      <c r="T808" s="27" t="s">
        <v>49</v>
      </c>
      <c r="U808" s="35">
        <v>4000</v>
      </c>
      <c r="V808" s="25" t="s">
        <v>1201</v>
      </c>
      <c r="W808" s="26" t="s">
        <v>88</v>
      </c>
      <c r="X808" s="84">
        <v>165000938118</v>
      </c>
      <c r="Y808" s="26"/>
      <c r="Z808" s="26"/>
      <c r="AA808" s="26" t="s">
        <v>89</v>
      </c>
      <c r="AB808" s="63">
        <v>42735</v>
      </c>
      <c r="AC808" s="18"/>
      <c r="AD808" s="36"/>
      <c r="AE808" s="23"/>
      <c r="AF808" s="21"/>
      <c r="AG808" s="37"/>
      <c r="AH808" s="90">
        <v>10000</v>
      </c>
    </row>
    <row r="809" spans="13:21" ht="26.25" thickBot="1">
      <c r="M809" s="118"/>
      <c r="N809" s="121"/>
      <c r="O809" s="118"/>
      <c r="P809" s="30" t="s">
        <v>1308</v>
      </c>
      <c r="Q809" s="26" t="s">
        <v>1309</v>
      </c>
      <c r="R809" s="26" t="s">
        <v>42</v>
      </c>
      <c r="S809" s="26" t="s">
        <v>1310</v>
      </c>
      <c r="T809" s="26" t="s">
        <v>49</v>
      </c>
      <c r="U809" s="35">
        <v>3358</v>
      </c>
    </row>
    <row r="810" spans="2:34" ht="192" thickBot="1">
      <c r="B810" s="3">
        <v>279</v>
      </c>
      <c r="C810" s="25" t="s">
        <v>1501</v>
      </c>
      <c r="D810" s="30">
        <v>1</v>
      </c>
      <c r="E810" s="34">
        <v>42600</v>
      </c>
      <c r="F810" s="30" t="s">
        <v>967</v>
      </c>
      <c r="G810" s="30">
        <v>1650086247</v>
      </c>
      <c r="H810" s="30">
        <v>163901001</v>
      </c>
      <c r="I810" s="30"/>
      <c r="J810" s="30" t="s">
        <v>79</v>
      </c>
      <c r="K810" s="30" t="s">
        <v>1300</v>
      </c>
      <c r="L810" s="34">
        <v>42573</v>
      </c>
      <c r="M810" s="116" t="s">
        <v>1301</v>
      </c>
      <c r="N810" s="119">
        <v>42592</v>
      </c>
      <c r="O810" s="116" t="s">
        <v>1502</v>
      </c>
      <c r="P810" s="102" t="s">
        <v>1308</v>
      </c>
      <c r="Q810" s="27" t="s">
        <v>1309</v>
      </c>
      <c r="R810" s="27" t="s">
        <v>42</v>
      </c>
      <c r="S810" s="27" t="s">
        <v>1310</v>
      </c>
      <c r="T810" s="27" t="s">
        <v>1380</v>
      </c>
      <c r="U810" s="35">
        <v>26864</v>
      </c>
      <c r="V810" s="25" t="s">
        <v>1201</v>
      </c>
      <c r="W810" s="26" t="s">
        <v>88</v>
      </c>
      <c r="X810" s="84">
        <v>165000938118</v>
      </c>
      <c r="Y810" s="26"/>
      <c r="Z810" s="26"/>
      <c r="AA810" s="26" t="s">
        <v>89</v>
      </c>
      <c r="AB810" s="63">
        <v>42735</v>
      </c>
      <c r="AC810" s="18"/>
      <c r="AD810" s="36"/>
      <c r="AE810" s="23"/>
      <c r="AF810" s="21"/>
      <c r="AG810" s="37"/>
      <c r="AH810" s="90">
        <v>80000</v>
      </c>
    </row>
    <row r="811" spans="13:21" ht="26.25" thickBot="1">
      <c r="M811" s="118"/>
      <c r="N811" s="121"/>
      <c r="O811" s="118"/>
      <c r="P811" s="30" t="s">
        <v>1305</v>
      </c>
      <c r="Q811" s="26" t="s">
        <v>207</v>
      </c>
      <c r="R811" s="26" t="s">
        <v>42</v>
      </c>
      <c r="S811" s="26" t="s">
        <v>311</v>
      </c>
      <c r="T811" s="26" t="s">
        <v>1380</v>
      </c>
      <c r="U811" s="35">
        <v>32000</v>
      </c>
    </row>
    <row r="812" spans="2:34" ht="192" thickBot="1">
      <c r="B812" s="3">
        <v>280</v>
      </c>
      <c r="C812" s="25" t="s">
        <v>1503</v>
      </c>
      <c r="D812" s="30">
        <v>1</v>
      </c>
      <c r="E812" s="34">
        <v>42600</v>
      </c>
      <c r="F812" s="30" t="s">
        <v>919</v>
      </c>
      <c r="G812" s="30">
        <v>1639019092</v>
      </c>
      <c r="H812" s="30">
        <v>163901001</v>
      </c>
      <c r="I812" s="30"/>
      <c r="J812" s="30" t="s">
        <v>79</v>
      </c>
      <c r="K812" s="30" t="s">
        <v>1300</v>
      </c>
      <c r="L812" s="34">
        <v>42573</v>
      </c>
      <c r="M812" s="116" t="s">
        <v>1301</v>
      </c>
      <c r="N812" s="119">
        <v>42592</v>
      </c>
      <c r="O812" s="116" t="s">
        <v>1504</v>
      </c>
      <c r="P812" s="102" t="s">
        <v>1305</v>
      </c>
      <c r="Q812" s="27" t="s">
        <v>207</v>
      </c>
      <c r="R812" s="27" t="s">
        <v>42</v>
      </c>
      <c r="S812" s="27" t="s">
        <v>311</v>
      </c>
      <c r="T812" s="27" t="s">
        <v>49</v>
      </c>
      <c r="U812" s="35">
        <v>4000</v>
      </c>
      <c r="V812" s="25" t="s">
        <v>1201</v>
      </c>
      <c r="W812" s="26" t="s">
        <v>88</v>
      </c>
      <c r="X812" s="84">
        <v>165000938118</v>
      </c>
      <c r="Y812" s="26"/>
      <c r="Z812" s="26"/>
      <c r="AA812" s="26" t="s">
        <v>89</v>
      </c>
      <c r="AB812" s="63">
        <v>42735</v>
      </c>
      <c r="AC812" s="18"/>
      <c r="AD812" s="36"/>
      <c r="AE812" s="23"/>
      <c r="AF812" s="21"/>
      <c r="AG812" s="37"/>
      <c r="AH812" s="90">
        <v>9010</v>
      </c>
    </row>
    <row r="813" spans="13:21" ht="26.25" thickBot="1">
      <c r="M813" s="118"/>
      <c r="N813" s="121"/>
      <c r="O813" s="118"/>
      <c r="P813" s="30" t="s">
        <v>1308</v>
      </c>
      <c r="Q813" s="26" t="s">
        <v>1309</v>
      </c>
      <c r="R813" s="26" t="s">
        <v>42</v>
      </c>
      <c r="S813" s="26" t="s">
        <v>1310</v>
      </c>
      <c r="T813" s="26" t="s">
        <v>998</v>
      </c>
      <c r="U813" s="35">
        <v>2686.4</v>
      </c>
    </row>
    <row r="814" spans="2:34" ht="192" thickBot="1">
      <c r="B814" s="3">
        <v>281</v>
      </c>
      <c r="C814" s="25" t="s">
        <v>1505</v>
      </c>
      <c r="D814" s="30">
        <v>1</v>
      </c>
      <c r="E814" s="34">
        <v>42600</v>
      </c>
      <c r="F814" s="30" t="s">
        <v>973</v>
      </c>
      <c r="G814" s="30">
        <v>1639018902</v>
      </c>
      <c r="H814" s="30">
        <v>163901001</v>
      </c>
      <c r="I814" s="30"/>
      <c r="J814" s="30" t="s">
        <v>79</v>
      </c>
      <c r="K814" s="30" t="s">
        <v>1300</v>
      </c>
      <c r="L814" s="34">
        <v>42573</v>
      </c>
      <c r="M814" s="116" t="s">
        <v>1301</v>
      </c>
      <c r="N814" s="119">
        <v>42592</v>
      </c>
      <c r="O814" s="116" t="s">
        <v>1506</v>
      </c>
      <c r="P814" s="102" t="s">
        <v>1306</v>
      </c>
      <c r="Q814" s="27" t="s">
        <v>203</v>
      </c>
      <c r="R814" s="27" t="s">
        <v>42</v>
      </c>
      <c r="S814" s="27" t="s">
        <v>1006</v>
      </c>
      <c r="T814" s="27" t="s">
        <v>702</v>
      </c>
      <c r="U814" s="35">
        <v>8400</v>
      </c>
      <c r="V814" s="25" t="s">
        <v>1201</v>
      </c>
      <c r="W814" s="26" t="s">
        <v>88</v>
      </c>
      <c r="X814" s="84">
        <v>165000938118</v>
      </c>
      <c r="Y814" s="26"/>
      <c r="Z814" s="26"/>
      <c r="AA814" s="26" t="s">
        <v>89</v>
      </c>
      <c r="AB814" s="63">
        <v>42735</v>
      </c>
      <c r="AC814" s="18"/>
      <c r="AD814" s="36"/>
      <c r="AE814" s="23"/>
      <c r="AF814" s="21"/>
      <c r="AG814" s="37"/>
      <c r="AH814" s="90">
        <v>67455</v>
      </c>
    </row>
    <row r="815" spans="13:21" ht="26.25" thickBot="1">
      <c r="M815" s="117"/>
      <c r="N815" s="120"/>
      <c r="O815" s="117"/>
      <c r="P815" s="102" t="s">
        <v>1305</v>
      </c>
      <c r="Q815" s="27" t="s">
        <v>207</v>
      </c>
      <c r="R815" s="27" t="s">
        <v>42</v>
      </c>
      <c r="S815" s="27" t="s">
        <v>311</v>
      </c>
      <c r="T815" s="27" t="s">
        <v>181</v>
      </c>
      <c r="U815" s="35">
        <v>20400</v>
      </c>
    </row>
    <row r="816" spans="13:21" ht="26.25" thickBot="1">
      <c r="M816" s="117"/>
      <c r="N816" s="120"/>
      <c r="O816" s="117"/>
      <c r="P816" s="102" t="s">
        <v>1308</v>
      </c>
      <c r="Q816" s="27" t="s">
        <v>1309</v>
      </c>
      <c r="R816" s="27" t="s">
        <v>42</v>
      </c>
      <c r="S816" s="27" t="s">
        <v>1310</v>
      </c>
      <c r="T816" s="27" t="s">
        <v>1057</v>
      </c>
      <c r="U816" s="35">
        <v>13432</v>
      </c>
    </row>
    <row r="817" spans="13:21" ht="26.25" thickBot="1">
      <c r="M817" s="118"/>
      <c r="N817" s="121"/>
      <c r="O817" s="118"/>
      <c r="P817" s="30" t="s">
        <v>1313</v>
      </c>
      <c r="Q817" s="26" t="s">
        <v>215</v>
      </c>
      <c r="R817" s="26" t="s">
        <v>42</v>
      </c>
      <c r="S817" s="26" t="s">
        <v>833</v>
      </c>
      <c r="T817" s="26" t="s">
        <v>702</v>
      </c>
      <c r="U817" s="35">
        <v>11000</v>
      </c>
    </row>
    <row r="818" spans="2:34" ht="179.25" thickBot="1">
      <c r="B818" s="3">
        <v>282</v>
      </c>
      <c r="C818" s="25" t="s">
        <v>1507</v>
      </c>
      <c r="D818" s="30">
        <v>1</v>
      </c>
      <c r="E818" s="34">
        <v>42600</v>
      </c>
      <c r="F818" s="30" t="s">
        <v>970</v>
      </c>
      <c r="G818" s="30">
        <v>1639018959</v>
      </c>
      <c r="H818" s="30">
        <v>163901001</v>
      </c>
      <c r="I818" s="30"/>
      <c r="J818" s="30" t="s">
        <v>79</v>
      </c>
      <c r="K818" s="30" t="s">
        <v>1300</v>
      </c>
      <c r="L818" s="34">
        <v>42573</v>
      </c>
      <c r="M818" s="116" t="s">
        <v>1301</v>
      </c>
      <c r="N818" s="119">
        <v>42592</v>
      </c>
      <c r="O818" s="116" t="s">
        <v>1508</v>
      </c>
      <c r="P818" s="102" t="s">
        <v>1313</v>
      </c>
      <c r="Q818" s="27" t="s">
        <v>215</v>
      </c>
      <c r="R818" s="27" t="s">
        <v>42</v>
      </c>
      <c r="S818" s="27" t="s">
        <v>833</v>
      </c>
      <c r="T818" s="27" t="s">
        <v>250</v>
      </c>
      <c r="U818" s="35">
        <v>2420</v>
      </c>
      <c r="V818" s="25" t="s">
        <v>1201</v>
      </c>
      <c r="W818" s="26" t="s">
        <v>88</v>
      </c>
      <c r="X818" s="84">
        <v>165000938118</v>
      </c>
      <c r="Y818" s="26"/>
      <c r="Z818" s="26"/>
      <c r="AA818" s="26" t="s">
        <v>89</v>
      </c>
      <c r="AB818" s="63">
        <v>42735</v>
      </c>
      <c r="AC818" s="18"/>
      <c r="AD818" s="36"/>
      <c r="AE818" s="23"/>
      <c r="AF818" s="21"/>
      <c r="AG818" s="37"/>
      <c r="AH818" s="90">
        <v>7747</v>
      </c>
    </row>
    <row r="819" spans="13:21" ht="26.25" thickBot="1">
      <c r="M819" s="117"/>
      <c r="N819" s="120"/>
      <c r="O819" s="117"/>
      <c r="P819" s="102" t="s">
        <v>1305</v>
      </c>
      <c r="Q819" s="27" t="s">
        <v>207</v>
      </c>
      <c r="R819" s="27" t="s">
        <v>42</v>
      </c>
      <c r="S819" s="27" t="s">
        <v>311</v>
      </c>
      <c r="T819" s="27" t="s">
        <v>1509</v>
      </c>
      <c r="U819" s="35">
        <v>2320</v>
      </c>
    </row>
    <row r="820" spans="13:21" ht="26.25" thickBot="1">
      <c r="M820" s="117"/>
      <c r="N820" s="120"/>
      <c r="O820" s="117"/>
      <c r="P820" s="102" t="s">
        <v>1308</v>
      </c>
      <c r="Q820" s="27" t="s">
        <v>1309</v>
      </c>
      <c r="R820" s="27" t="s">
        <v>42</v>
      </c>
      <c r="S820" s="27" t="s">
        <v>1510</v>
      </c>
      <c r="T820" s="27" t="s">
        <v>64</v>
      </c>
      <c r="U820" s="35">
        <v>82.33</v>
      </c>
    </row>
    <row r="821" spans="13:21" ht="26.25" thickBot="1">
      <c r="M821" s="118"/>
      <c r="N821" s="121"/>
      <c r="O821" s="118"/>
      <c r="P821" s="30" t="s">
        <v>1308</v>
      </c>
      <c r="Q821" s="26" t="s">
        <v>1309</v>
      </c>
      <c r="R821" s="26" t="s">
        <v>42</v>
      </c>
      <c r="S821" s="26" t="s">
        <v>1310</v>
      </c>
      <c r="T821" s="26" t="s">
        <v>237</v>
      </c>
      <c r="U821" s="35">
        <v>1410.36</v>
      </c>
    </row>
    <row r="822" spans="2:34" ht="192" thickBot="1">
      <c r="B822" s="3">
        <v>283</v>
      </c>
      <c r="C822" s="25" t="s">
        <v>1511</v>
      </c>
      <c r="D822" s="30">
        <v>1</v>
      </c>
      <c r="E822" s="34">
        <v>42600</v>
      </c>
      <c r="F822" s="30" t="s">
        <v>964</v>
      </c>
      <c r="G822" s="30">
        <v>1639019021</v>
      </c>
      <c r="H822" s="30">
        <v>163901001</v>
      </c>
      <c r="I822" s="30"/>
      <c r="J822" s="30" t="s">
        <v>79</v>
      </c>
      <c r="K822" s="30" t="s">
        <v>1300</v>
      </c>
      <c r="L822" s="34">
        <v>42573</v>
      </c>
      <c r="M822" s="116" t="s">
        <v>1301</v>
      </c>
      <c r="N822" s="119">
        <v>42592</v>
      </c>
      <c r="O822" s="116" t="s">
        <v>1512</v>
      </c>
      <c r="P822" s="102" t="s">
        <v>1313</v>
      </c>
      <c r="Q822" s="27" t="s">
        <v>215</v>
      </c>
      <c r="R822" s="27" t="s">
        <v>42</v>
      </c>
      <c r="S822" s="27" t="s">
        <v>833</v>
      </c>
      <c r="T822" s="27" t="s">
        <v>1033</v>
      </c>
      <c r="U822" s="35">
        <v>6600</v>
      </c>
      <c r="V822" s="25" t="s">
        <v>1201</v>
      </c>
      <c r="W822" s="26" t="s">
        <v>88</v>
      </c>
      <c r="X822" s="84">
        <v>165000938118</v>
      </c>
      <c r="Y822" s="26"/>
      <c r="Z822" s="26"/>
      <c r="AA822" s="26" t="s">
        <v>89</v>
      </c>
      <c r="AB822" s="63">
        <v>42735</v>
      </c>
      <c r="AC822" s="18"/>
      <c r="AD822" s="36"/>
      <c r="AE822" s="23"/>
      <c r="AF822" s="21"/>
      <c r="AG822" s="37"/>
      <c r="AH822" s="90">
        <v>34723</v>
      </c>
    </row>
    <row r="823" spans="13:21" ht="26.25" thickBot="1">
      <c r="M823" s="117"/>
      <c r="N823" s="120"/>
      <c r="O823" s="117"/>
      <c r="P823" s="102" t="s">
        <v>1306</v>
      </c>
      <c r="Q823" s="27" t="s">
        <v>203</v>
      </c>
      <c r="R823" s="27" t="s">
        <v>42</v>
      </c>
      <c r="S823" s="27" t="s">
        <v>1006</v>
      </c>
      <c r="T823" s="27" t="s">
        <v>1513</v>
      </c>
      <c r="U823" s="35">
        <v>12768</v>
      </c>
    </row>
    <row r="824" spans="13:21" ht="26.25" thickBot="1">
      <c r="M824" s="117"/>
      <c r="N824" s="120"/>
      <c r="O824" s="117"/>
      <c r="P824" s="102" t="s">
        <v>1305</v>
      </c>
      <c r="Q824" s="27" t="s">
        <v>207</v>
      </c>
      <c r="R824" s="27" t="s">
        <v>42</v>
      </c>
      <c r="S824" s="27" t="s">
        <v>311</v>
      </c>
      <c r="T824" s="27" t="s">
        <v>49</v>
      </c>
      <c r="U824" s="35">
        <v>4000</v>
      </c>
    </row>
    <row r="825" spans="13:21" ht="26.25" thickBot="1">
      <c r="M825" s="118"/>
      <c r="N825" s="121"/>
      <c r="O825" s="118"/>
      <c r="P825" s="30" t="s">
        <v>1308</v>
      </c>
      <c r="Q825" s="26" t="s">
        <v>1309</v>
      </c>
      <c r="R825" s="26" t="s">
        <v>42</v>
      </c>
      <c r="S825" s="26" t="s">
        <v>1310</v>
      </c>
      <c r="T825" s="26" t="s">
        <v>1246</v>
      </c>
      <c r="U825" s="35">
        <v>5037</v>
      </c>
    </row>
    <row r="826" spans="2:34" ht="192" thickBot="1">
      <c r="B826" s="3">
        <v>284</v>
      </c>
      <c r="C826" s="25" t="s">
        <v>1514</v>
      </c>
      <c r="D826" s="30">
        <v>1</v>
      </c>
      <c r="E826" s="34">
        <v>42600</v>
      </c>
      <c r="F826" s="30" t="s">
        <v>943</v>
      </c>
      <c r="G826" s="30">
        <v>1639019046</v>
      </c>
      <c r="H826" s="30">
        <v>163901001</v>
      </c>
      <c r="I826" s="30"/>
      <c r="J826" s="30" t="s">
        <v>79</v>
      </c>
      <c r="K826" s="30" t="s">
        <v>1300</v>
      </c>
      <c r="L826" s="34">
        <v>42573</v>
      </c>
      <c r="M826" s="116" t="s">
        <v>1301</v>
      </c>
      <c r="N826" s="119">
        <v>42592</v>
      </c>
      <c r="O826" s="116" t="s">
        <v>1515</v>
      </c>
      <c r="P826" s="102" t="s">
        <v>1306</v>
      </c>
      <c r="Q826" s="27" t="s">
        <v>203</v>
      </c>
      <c r="R826" s="27" t="s">
        <v>42</v>
      </c>
      <c r="S826" s="27" t="s">
        <v>1006</v>
      </c>
      <c r="T826" s="27" t="s">
        <v>1226</v>
      </c>
      <c r="U826" s="35">
        <v>3780</v>
      </c>
      <c r="V826" s="25" t="s">
        <v>1201</v>
      </c>
      <c r="W826" s="26" t="s">
        <v>88</v>
      </c>
      <c r="X826" s="84">
        <v>165000938118</v>
      </c>
      <c r="Y826" s="26"/>
      <c r="Z826" s="26"/>
      <c r="AA826" s="26" t="s">
        <v>89</v>
      </c>
      <c r="AB826" s="63">
        <v>42735</v>
      </c>
      <c r="AC826" s="18"/>
      <c r="AD826" s="36"/>
      <c r="AE826" s="23"/>
      <c r="AF826" s="21"/>
      <c r="AG826" s="37"/>
      <c r="AH826" s="90">
        <v>18855</v>
      </c>
    </row>
    <row r="827" spans="13:21" ht="26.25" thickBot="1">
      <c r="M827" s="117"/>
      <c r="N827" s="120"/>
      <c r="O827" s="117"/>
      <c r="P827" s="102" t="s">
        <v>1313</v>
      </c>
      <c r="Q827" s="27" t="s">
        <v>215</v>
      </c>
      <c r="R827" s="27" t="s">
        <v>42</v>
      </c>
      <c r="S827" s="27" t="s">
        <v>833</v>
      </c>
      <c r="T827" s="27" t="s">
        <v>1226</v>
      </c>
      <c r="U827" s="35">
        <v>4950</v>
      </c>
    </row>
    <row r="828" spans="13:21" ht="26.25" thickBot="1">
      <c r="M828" s="117"/>
      <c r="N828" s="120"/>
      <c r="O828" s="117"/>
      <c r="P828" s="102" t="s">
        <v>1308</v>
      </c>
      <c r="Q828" s="27" t="s">
        <v>1309</v>
      </c>
      <c r="R828" s="27" t="s">
        <v>42</v>
      </c>
      <c r="S828" s="27" t="s">
        <v>1310</v>
      </c>
      <c r="T828" s="27" t="s">
        <v>1226</v>
      </c>
      <c r="U828" s="35">
        <v>3022.2</v>
      </c>
    </row>
    <row r="829" spans="13:21" ht="26.25" thickBot="1">
      <c r="M829" s="118"/>
      <c r="N829" s="121"/>
      <c r="O829" s="118"/>
      <c r="P829" s="30" t="s">
        <v>1305</v>
      </c>
      <c r="Q829" s="26" t="s">
        <v>207</v>
      </c>
      <c r="R829" s="26" t="s">
        <v>42</v>
      </c>
      <c r="S829" s="26" t="s">
        <v>311</v>
      </c>
      <c r="T829" s="26" t="s">
        <v>1226</v>
      </c>
      <c r="U829" s="35">
        <v>3600</v>
      </c>
    </row>
    <row r="830" spans="2:34" ht="125.25" customHeight="1" thickBot="1">
      <c r="B830" s="3">
        <v>285</v>
      </c>
      <c r="C830" s="25" t="s">
        <v>1516</v>
      </c>
      <c r="D830" s="30">
        <v>1</v>
      </c>
      <c r="E830" s="34">
        <v>42600</v>
      </c>
      <c r="F830" s="30" t="s">
        <v>923</v>
      </c>
      <c r="G830" s="30">
        <v>1639012749</v>
      </c>
      <c r="H830" s="30">
        <v>163901001</v>
      </c>
      <c r="I830" s="30"/>
      <c r="J830" s="30" t="s">
        <v>79</v>
      </c>
      <c r="K830" s="30" t="s">
        <v>1300</v>
      </c>
      <c r="L830" s="34">
        <v>42573</v>
      </c>
      <c r="M830" s="116" t="s">
        <v>1301</v>
      </c>
      <c r="N830" s="119">
        <v>42592</v>
      </c>
      <c r="O830" s="116" t="s">
        <v>1517</v>
      </c>
      <c r="P830" s="102" t="s">
        <v>1306</v>
      </c>
      <c r="Q830" s="27" t="s">
        <v>203</v>
      </c>
      <c r="R830" s="27" t="s">
        <v>42</v>
      </c>
      <c r="S830" s="27" t="s">
        <v>1006</v>
      </c>
      <c r="T830" s="27" t="s">
        <v>1030</v>
      </c>
      <c r="U830" s="35">
        <v>2520</v>
      </c>
      <c r="V830" s="25" t="s">
        <v>1201</v>
      </c>
      <c r="W830" s="26" t="s">
        <v>88</v>
      </c>
      <c r="X830" s="84">
        <v>165000938118</v>
      </c>
      <c r="Y830" s="26"/>
      <c r="Z830" s="26"/>
      <c r="AA830" s="26" t="s">
        <v>89</v>
      </c>
      <c r="AB830" s="63">
        <v>42735</v>
      </c>
      <c r="AC830" s="18"/>
      <c r="AD830" s="36"/>
      <c r="AE830" s="23"/>
      <c r="AF830" s="21"/>
      <c r="AG830" s="37"/>
      <c r="AH830" s="90">
        <v>12570</v>
      </c>
    </row>
    <row r="831" spans="13:21" ht="26.25" thickBot="1">
      <c r="M831" s="117"/>
      <c r="N831" s="120"/>
      <c r="O831" s="117"/>
      <c r="P831" s="102" t="s">
        <v>1313</v>
      </c>
      <c r="Q831" s="27" t="s">
        <v>215</v>
      </c>
      <c r="R831" s="27" t="s">
        <v>42</v>
      </c>
      <c r="S831" s="27" t="s">
        <v>833</v>
      </c>
      <c r="T831" s="27" t="s">
        <v>1030</v>
      </c>
      <c r="U831" s="35">
        <v>3300</v>
      </c>
    </row>
    <row r="832" spans="13:21" ht="26.25" thickBot="1">
      <c r="M832" s="117"/>
      <c r="N832" s="120"/>
      <c r="O832" s="117"/>
      <c r="P832" s="102" t="s">
        <v>1305</v>
      </c>
      <c r="Q832" s="27" t="s">
        <v>207</v>
      </c>
      <c r="R832" s="27" t="s">
        <v>42</v>
      </c>
      <c r="S832" s="27" t="s">
        <v>311</v>
      </c>
      <c r="T832" s="27" t="s">
        <v>1030</v>
      </c>
      <c r="U832" s="35">
        <v>2400</v>
      </c>
    </row>
    <row r="833" spans="13:21" ht="26.25" thickBot="1">
      <c r="M833" s="118"/>
      <c r="N833" s="121"/>
      <c r="O833" s="118"/>
      <c r="P833" s="30" t="s">
        <v>1308</v>
      </c>
      <c r="Q833" s="26" t="s">
        <v>1309</v>
      </c>
      <c r="R833" s="26" t="s">
        <v>42</v>
      </c>
      <c r="S833" s="26" t="s">
        <v>1310</v>
      </c>
      <c r="T833" s="26" t="s">
        <v>1030</v>
      </c>
      <c r="U833" s="35">
        <v>2014.8</v>
      </c>
    </row>
    <row r="834" spans="2:34" ht="192" thickBot="1">
      <c r="B834" s="3">
        <v>286</v>
      </c>
      <c r="C834" s="25" t="s">
        <v>1518</v>
      </c>
      <c r="D834" s="30">
        <v>1</v>
      </c>
      <c r="E834" s="34">
        <v>42600</v>
      </c>
      <c r="F834" s="30" t="s">
        <v>916</v>
      </c>
      <c r="G834" s="30">
        <v>1639019039</v>
      </c>
      <c r="H834" s="30">
        <v>163901001</v>
      </c>
      <c r="I834" s="30"/>
      <c r="J834" s="30" t="s">
        <v>79</v>
      </c>
      <c r="K834" s="30" t="s">
        <v>1300</v>
      </c>
      <c r="L834" s="34">
        <v>42573</v>
      </c>
      <c r="M834" s="116" t="s">
        <v>1301</v>
      </c>
      <c r="N834" s="119">
        <v>42592</v>
      </c>
      <c r="O834" s="116" t="s">
        <v>1519</v>
      </c>
      <c r="P834" s="102" t="s">
        <v>1305</v>
      </c>
      <c r="Q834" s="27" t="s">
        <v>207</v>
      </c>
      <c r="R834" s="27" t="s">
        <v>42</v>
      </c>
      <c r="S834" s="27" t="s">
        <v>311</v>
      </c>
      <c r="T834" s="27" t="s">
        <v>1030</v>
      </c>
      <c r="U834" s="35">
        <v>2400</v>
      </c>
      <c r="V834" s="25" t="s">
        <v>1201</v>
      </c>
      <c r="W834" s="26" t="s">
        <v>88</v>
      </c>
      <c r="X834" s="84">
        <v>165000938118</v>
      </c>
      <c r="Y834" s="26"/>
      <c r="Z834" s="26"/>
      <c r="AA834" s="26" t="s">
        <v>89</v>
      </c>
      <c r="AB834" s="63">
        <v>42735</v>
      </c>
      <c r="AC834" s="18"/>
      <c r="AD834" s="36"/>
      <c r="AE834" s="23"/>
      <c r="AF834" s="21"/>
      <c r="AG834" s="37"/>
      <c r="AH834" s="90">
        <v>6990</v>
      </c>
    </row>
    <row r="835" spans="13:21" ht="26.25" thickBot="1">
      <c r="M835" s="118"/>
      <c r="N835" s="121"/>
      <c r="O835" s="118"/>
      <c r="P835" s="30" t="s">
        <v>1308</v>
      </c>
      <c r="Q835" s="26" t="s">
        <v>1309</v>
      </c>
      <c r="R835" s="26" t="s">
        <v>42</v>
      </c>
      <c r="S835" s="26" t="s">
        <v>1310</v>
      </c>
      <c r="T835" s="26" t="s">
        <v>998</v>
      </c>
      <c r="U835" s="35">
        <v>2686.4</v>
      </c>
    </row>
    <row r="836" spans="2:34" ht="230.25" thickBot="1">
      <c r="B836" s="3">
        <v>287</v>
      </c>
      <c r="C836" s="25" t="s">
        <v>1520</v>
      </c>
      <c r="D836" s="30">
        <v>1</v>
      </c>
      <c r="E836" s="34">
        <v>42600</v>
      </c>
      <c r="F836" s="30" t="s">
        <v>961</v>
      </c>
      <c r="G836" s="30">
        <v>1639018892</v>
      </c>
      <c r="H836" s="30">
        <v>163901001</v>
      </c>
      <c r="I836" s="30"/>
      <c r="J836" s="30" t="s">
        <v>79</v>
      </c>
      <c r="K836" s="30" t="s">
        <v>1300</v>
      </c>
      <c r="L836" s="34">
        <v>42573</v>
      </c>
      <c r="M836" s="116" t="s">
        <v>1301</v>
      </c>
      <c r="N836" s="119">
        <v>42592</v>
      </c>
      <c r="O836" s="116" t="s">
        <v>1521</v>
      </c>
      <c r="P836" s="102" t="s">
        <v>1306</v>
      </c>
      <c r="Q836" s="27" t="s">
        <v>203</v>
      </c>
      <c r="R836" s="27" t="s">
        <v>42</v>
      </c>
      <c r="S836" s="27" t="s">
        <v>1006</v>
      </c>
      <c r="T836" s="27" t="s">
        <v>1522</v>
      </c>
      <c r="U836" s="35">
        <v>9744</v>
      </c>
      <c r="V836" s="25" t="s">
        <v>1201</v>
      </c>
      <c r="W836" s="26" t="s">
        <v>88</v>
      </c>
      <c r="X836" s="84">
        <v>165000938118</v>
      </c>
      <c r="Y836" s="26"/>
      <c r="Z836" s="26"/>
      <c r="AA836" s="26" t="s">
        <v>89</v>
      </c>
      <c r="AB836" s="63">
        <v>42735</v>
      </c>
      <c r="AC836" s="18"/>
      <c r="AD836" s="36"/>
      <c r="AE836" s="23"/>
      <c r="AF836" s="21"/>
      <c r="AG836" s="37"/>
      <c r="AH836" s="90">
        <v>44590</v>
      </c>
    </row>
    <row r="837" spans="13:21" ht="26.25" thickBot="1">
      <c r="M837" s="117"/>
      <c r="N837" s="120"/>
      <c r="O837" s="117"/>
      <c r="P837" s="102" t="s">
        <v>1305</v>
      </c>
      <c r="Q837" s="27" t="s">
        <v>207</v>
      </c>
      <c r="R837" s="27" t="s">
        <v>42</v>
      </c>
      <c r="S837" s="27" t="s">
        <v>311</v>
      </c>
      <c r="T837" s="27" t="s">
        <v>1522</v>
      </c>
      <c r="U837" s="35">
        <v>9280</v>
      </c>
    </row>
    <row r="838" spans="13:21" ht="26.25" thickBot="1">
      <c r="M838" s="117"/>
      <c r="N838" s="120"/>
      <c r="O838" s="117"/>
      <c r="P838" s="102" t="s">
        <v>1308</v>
      </c>
      <c r="Q838" s="27" t="s">
        <v>1309</v>
      </c>
      <c r="R838" s="27" t="s">
        <v>42</v>
      </c>
      <c r="S838" s="27" t="s">
        <v>1310</v>
      </c>
      <c r="T838" s="27" t="s">
        <v>1112</v>
      </c>
      <c r="U838" s="35">
        <v>6044.4</v>
      </c>
    </row>
    <row r="839" spans="13:21" ht="26.25" thickBot="1">
      <c r="M839" s="118"/>
      <c r="N839" s="121"/>
      <c r="O839" s="118"/>
      <c r="P839" s="30" t="s">
        <v>1313</v>
      </c>
      <c r="Q839" s="26" t="s">
        <v>215</v>
      </c>
      <c r="R839" s="26" t="s">
        <v>42</v>
      </c>
      <c r="S839" s="26" t="s">
        <v>833</v>
      </c>
      <c r="T839" s="26" t="s">
        <v>1523</v>
      </c>
      <c r="U839" s="35">
        <v>11440</v>
      </c>
    </row>
    <row r="840" spans="2:34" ht="179.25" thickBot="1">
      <c r="B840" s="3">
        <v>288</v>
      </c>
      <c r="C840" s="25" t="s">
        <v>1524</v>
      </c>
      <c r="D840" s="30">
        <v>1</v>
      </c>
      <c r="E840" s="34">
        <v>42600</v>
      </c>
      <c r="F840" s="30" t="s">
        <v>996</v>
      </c>
      <c r="G840" s="30">
        <v>1639019399</v>
      </c>
      <c r="H840" s="30">
        <v>163901001</v>
      </c>
      <c r="I840" s="30"/>
      <c r="J840" s="30" t="s">
        <v>79</v>
      </c>
      <c r="K840" s="30" t="s">
        <v>1300</v>
      </c>
      <c r="L840" s="34">
        <v>42573</v>
      </c>
      <c r="M840" s="116" t="s">
        <v>1301</v>
      </c>
      <c r="N840" s="119">
        <v>42592</v>
      </c>
      <c r="O840" s="116" t="s">
        <v>1525</v>
      </c>
      <c r="P840" s="102" t="s">
        <v>1306</v>
      </c>
      <c r="Q840" s="27" t="s">
        <v>203</v>
      </c>
      <c r="R840" s="27" t="s">
        <v>42</v>
      </c>
      <c r="S840" s="27" t="s">
        <v>1006</v>
      </c>
      <c r="T840" s="27" t="s">
        <v>1057</v>
      </c>
      <c r="U840" s="35">
        <v>16800</v>
      </c>
      <c r="V840" s="25" t="s">
        <v>1201</v>
      </c>
      <c r="W840" s="26" t="s">
        <v>88</v>
      </c>
      <c r="X840" s="84">
        <v>165000938118</v>
      </c>
      <c r="Y840" s="26"/>
      <c r="Z840" s="26"/>
      <c r="AA840" s="26" t="s">
        <v>89</v>
      </c>
      <c r="AB840" s="63">
        <v>42735</v>
      </c>
      <c r="AC840" s="18"/>
      <c r="AD840" s="36"/>
      <c r="AE840" s="23"/>
      <c r="AF840" s="21"/>
      <c r="AG840" s="37"/>
      <c r="AH840" s="90">
        <v>46505</v>
      </c>
    </row>
    <row r="841" spans="13:21" ht="26.25" thickBot="1">
      <c r="M841" s="117"/>
      <c r="N841" s="120"/>
      <c r="O841" s="117"/>
      <c r="P841" s="102" t="s">
        <v>1305</v>
      </c>
      <c r="Q841" s="27" t="s">
        <v>207</v>
      </c>
      <c r="R841" s="27" t="s">
        <v>42</v>
      </c>
      <c r="S841" s="27" t="s">
        <v>311</v>
      </c>
      <c r="T841" s="27" t="s">
        <v>1137</v>
      </c>
      <c r="U841" s="35">
        <v>6800</v>
      </c>
    </row>
    <row r="842" spans="13:21" ht="26.25" thickBot="1">
      <c r="M842" s="117"/>
      <c r="N842" s="120"/>
      <c r="O842" s="117"/>
      <c r="P842" s="102" t="s">
        <v>1308</v>
      </c>
      <c r="Q842" s="27" t="s">
        <v>1309</v>
      </c>
      <c r="R842" s="27" t="s">
        <v>42</v>
      </c>
      <c r="S842" s="27" t="s">
        <v>1310</v>
      </c>
      <c r="T842" s="27" t="s">
        <v>311</v>
      </c>
      <c r="U842" s="35">
        <v>5372.8</v>
      </c>
    </row>
    <row r="843" spans="13:21" ht="26.25" thickBot="1">
      <c r="M843" s="118"/>
      <c r="N843" s="121"/>
      <c r="O843" s="118"/>
      <c r="P843" s="30" t="s">
        <v>1313</v>
      </c>
      <c r="Q843" s="26" t="s">
        <v>215</v>
      </c>
      <c r="R843" s="26" t="s">
        <v>42</v>
      </c>
      <c r="S843" s="26" t="s">
        <v>833</v>
      </c>
      <c r="T843" s="26" t="s">
        <v>1137</v>
      </c>
      <c r="U843" s="35">
        <v>9350</v>
      </c>
    </row>
    <row r="844" spans="2:34" ht="243" thickBot="1">
      <c r="B844" s="3">
        <v>289</v>
      </c>
      <c r="C844" s="25" t="s">
        <v>1526</v>
      </c>
      <c r="D844" s="30">
        <v>1</v>
      </c>
      <c r="E844" s="34">
        <v>42600</v>
      </c>
      <c r="F844" s="30" t="s">
        <v>949</v>
      </c>
      <c r="G844" s="30">
        <v>1639019166</v>
      </c>
      <c r="H844" s="30">
        <v>163901001</v>
      </c>
      <c r="I844" s="30"/>
      <c r="J844" s="30" t="s">
        <v>79</v>
      </c>
      <c r="K844" s="30" t="s">
        <v>1348</v>
      </c>
      <c r="L844" s="34">
        <v>42576</v>
      </c>
      <c r="M844" s="30" t="s">
        <v>1349</v>
      </c>
      <c r="N844" s="34">
        <v>42593</v>
      </c>
      <c r="O844" s="30" t="s">
        <v>1527</v>
      </c>
      <c r="P844" s="30" t="s">
        <v>1351</v>
      </c>
      <c r="Q844" s="26" t="s">
        <v>1352</v>
      </c>
      <c r="R844" s="26" t="s">
        <v>42</v>
      </c>
      <c r="S844" s="26" t="s">
        <v>1353</v>
      </c>
      <c r="T844" s="26" t="s">
        <v>1057</v>
      </c>
      <c r="U844" s="35">
        <v>3200</v>
      </c>
      <c r="V844" s="25" t="s">
        <v>1201</v>
      </c>
      <c r="W844" s="26" t="s">
        <v>88</v>
      </c>
      <c r="X844" s="84">
        <v>165000938118</v>
      </c>
      <c r="Y844" s="26"/>
      <c r="Z844" s="26"/>
      <c r="AA844" s="26" t="s">
        <v>89</v>
      </c>
      <c r="AB844" s="63">
        <v>42735</v>
      </c>
      <c r="AC844" s="18"/>
      <c r="AD844" s="36"/>
      <c r="AE844" s="23"/>
      <c r="AF844" s="21"/>
      <c r="AG844" s="37"/>
      <c r="AH844" s="90">
        <v>3200</v>
      </c>
    </row>
    <row r="845" spans="2:34" ht="204.75" thickBot="1">
      <c r="B845" s="3">
        <v>290</v>
      </c>
      <c r="C845" s="25" t="s">
        <v>1528</v>
      </c>
      <c r="D845" s="30">
        <v>1</v>
      </c>
      <c r="E845" s="34">
        <v>42600</v>
      </c>
      <c r="F845" s="30" t="s">
        <v>1290</v>
      </c>
      <c r="G845" s="30">
        <v>1639018973</v>
      </c>
      <c r="H845" s="30">
        <v>163901001</v>
      </c>
      <c r="I845" s="30"/>
      <c r="J845" s="30" t="s">
        <v>79</v>
      </c>
      <c r="K845" s="30" t="s">
        <v>1348</v>
      </c>
      <c r="L845" s="34">
        <v>42576</v>
      </c>
      <c r="M845" s="30" t="s">
        <v>1349</v>
      </c>
      <c r="N845" s="34">
        <v>42593</v>
      </c>
      <c r="O845" s="30" t="s">
        <v>1529</v>
      </c>
      <c r="P845" s="30" t="s">
        <v>1351</v>
      </c>
      <c r="Q845" s="26" t="s">
        <v>1352</v>
      </c>
      <c r="R845" s="26" t="s">
        <v>42</v>
      </c>
      <c r="S845" s="26" t="s">
        <v>1353</v>
      </c>
      <c r="T845" s="26" t="s">
        <v>705</v>
      </c>
      <c r="U845" s="35">
        <v>320</v>
      </c>
      <c r="V845" s="25" t="s">
        <v>1201</v>
      </c>
      <c r="W845" s="26" t="s">
        <v>88</v>
      </c>
      <c r="X845" s="84">
        <v>165000938118</v>
      </c>
      <c r="Y845" s="26"/>
      <c r="Z845" s="26"/>
      <c r="AA845" s="26" t="s">
        <v>89</v>
      </c>
      <c r="AB845" s="63">
        <v>42735</v>
      </c>
      <c r="AC845" s="18"/>
      <c r="AD845" s="36"/>
      <c r="AE845" s="23"/>
      <c r="AF845" s="21"/>
      <c r="AG845" s="37"/>
      <c r="AH845" s="90">
        <v>320</v>
      </c>
    </row>
    <row r="846" spans="2:34" ht="179.25" thickBot="1">
      <c r="B846" s="3">
        <v>291</v>
      </c>
      <c r="C846" s="25" t="s">
        <v>1530</v>
      </c>
      <c r="D846" s="30">
        <v>1</v>
      </c>
      <c r="E846" s="34">
        <v>42600</v>
      </c>
      <c r="F846" s="30" t="s">
        <v>923</v>
      </c>
      <c r="G846" s="30">
        <v>1639012749</v>
      </c>
      <c r="H846" s="30">
        <v>163901001</v>
      </c>
      <c r="I846" s="30"/>
      <c r="J846" s="30" t="s">
        <v>79</v>
      </c>
      <c r="K846" s="30" t="s">
        <v>1348</v>
      </c>
      <c r="L846" s="34">
        <v>42576</v>
      </c>
      <c r="M846" s="116" t="s">
        <v>1349</v>
      </c>
      <c r="N846" s="119">
        <v>42593</v>
      </c>
      <c r="O846" s="116" t="s">
        <v>1531</v>
      </c>
      <c r="P846" s="102" t="s">
        <v>1351</v>
      </c>
      <c r="Q846" s="27" t="s">
        <v>1352</v>
      </c>
      <c r="R846" s="27" t="s">
        <v>42</v>
      </c>
      <c r="S846" s="27" t="s">
        <v>1353</v>
      </c>
      <c r="T846" s="27" t="s">
        <v>1127</v>
      </c>
      <c r="U846" s="35">
        <v>13600</v>
      </c>
      <c r="V846" s="25" t="s">
        <v>1201</v>
      </c>
      <c r="W846" s="26" t="s">
        <v>88</v>
      </c>
      <c r="X846" s="84">
        <v>165000938118</v>
      </c>
      <c r="Y846" s="26"/>
      <c r="Z846" s="26"/>
      <c r="AA846" s="26" t="s">
        <v>89</v>
      </c>
      <c r="AB846" s="63">
        <v>42735</v>
      </c>
      <c r="AC846" s="18"/>
      <c r="AD846" s="36"/>
      <c r="AE846" s="23"/>
      <c r="AF846" s="21"/>
      <c r="AG846" s="37"/>
      <c r="AH846" s="90">
        <v>45380</v>
      </c>
    </row>
    <row r="847" spans="13:21" ht="26.25" thickBot="1">
      <c r="M847" s="117"/>
      <c r="N847" s="120"/>
      <c r="O847" s="117"/>
      <c r="P847" s="102" t="s">
        <v>1354</v>
      </c>
      <c r="Q847" s="27" t="s">
        <v>1355</v>
      </c>
      <c r="R847" s="27" t="s">
        <v>42</v>
      </c>
      <c r="S847" s="82">
        <v>42421</v>
      </c>
      <c r="T847" s="27" t="s">
        <v>1435</v>
      </c>
      <c r="U847" s="35">
        <v>4414.2</v>
      </c>
    </row>
    <row r="848" spans="13:21" ht="26.25" thickBot="1">
      <c r="M848" s="117"/>
      <c r="N848" s="120"/>
      <c r="O848" s="117"/>
      <c r="P848" s="102" t="s">
        <v>1356</v>
      </c>
      <c r="Q848" s="27" t="s">
        <v>1357</v>
      </c>
      <c r="R848" s="27" t="s">
        <v>42</v>
      </c>
      <c r="S848" s="27" t="s">
        <v>1358</v>
      </c>
      <c r="T848" s="27" t="s">
        <v>1532</v>
      </c>
      <c r="U848" s="35">
        <v>21760</v>
      </c>
    </row>
    <row r="849" spans="13:21" ht="26.25" thickBot="1">
      <c r="M849" s="117"/>
      <c r="N849" s="120"/>
      <c r="O849" s="117"/>
      <c r="P849" s="102" t="s">
        <v>1359</v>
      </c>
      <c r="Q849" s="27" t="s">
        <v>1357</v>
      </c>
      <c r="R849" s="27" t="s">
        <v>42</v>
      </c>
      <c r="S849" s="27" t="s">
        <v>1360</v>
      </c>
      <c r="T849" s="27" t="s">
        <v>838</v>
      </c>
      <c r="U849" s="35">
        <v>2340</v>
      </c>
    </row>
    <row r="850" spans="13:21" ht="26.25" thickBot="1">
      <c r="M850" s="118"/>
      <c r="N850" s="121"/>
      <c r="O850" s="118"/>
      <c r="P850" s="30" t="s">
        <v>1361</v>
      </c>
      <c r="Q850" s="26" t="s">
        <v>1362</v>
      </c>
      <c r="R850" s="26" t="s">
        <v>42</v>
      </c>
      <c r="S850" s="26" t="s">
        <v>1358</v>
      </c>
      <c r="T850" s="26" t="s">
        <v>838</v>
      </c>
      <c r="U850" s="35">
        <v>3060</v>
      </c>
    </row>
    <row r="851" spans="2:34" ht="192" thickBot="1">
      <c r="B851" s="3">
        <v>292</v>
      </c>
      <c r="C851" s="25" t="s">
        <v>1533</v>
      </c>
      <c r="D851" s="30">
        <v>1</v>
      </c>
      <c r="E851" s="34">
        <v>42600</v>
      </c>
      <c r="F851" s="30" t="s">
        <v>943</v>
      </c>
      <c r="G851" s="30">
        <v>1639019046</v>
      </c>
      <c r="H851" s="30">
        <v>163901001</v>
      </c>
      <c r="I851" s="30"/>
      <c r="J851" s="30" t="s">
        <v>79</v>
      </c>
      <c r="K851" s="30" t="s">
        <v>1348</v>
      </c>
      <c r="L851" s="34">
        <v>42576</v>
      </c>
      <c r="M851" s="116" t="s">
        <v>1349</v>
      </c>
      <c r="N851" s="119">
        <v>42593</v>
      </c>
      <c r="O851" s="116" t="s">
        <v>1534</v>
      </c>
      <c r="P851" s="102" t="s">
        <v>1351</v>
      </c>
      <c r="Q851" s="27" t="s">
        <v>1352</v>
      </c>
      <c r="R851" s="27" t="s">
        <v>42</v>
      </c>
      <c r="S851" s="27" t="s">
        <v>1353</v>
      </c>
      <c r="T851" s="27" t="s">
        <v>700</v>
      </c>
      <c r="U851" s="35">
        <v>8000</v>
      </c>
      <c r="V851" s="25" t="s">
        <v>1201</v>
      </c>
      <c r="W851" s="26" t="s">
        <v>88</v>
      </c>
      <c r="X851" s="84">
        <v>165000938118</v>
      </c>
      <c r="Y851" s="26"/>
      <c r="Z851" s="26"/>
      <c r="AA851" s="26" t="s">
        <v>89</v>
      </c>
      <c r="AB851" s="63">
        <v>42735</v>
      </c>
      <c r="AC851" s="18"/>
      <c r="AD851" s="36"/>
      <c r="AE851" s="23"/>
      <c r="AF851" s="21"/>
      <c r="AG851" s="37"/>
      <c r="AH851" s="90">
        <v>24300</v>
      </c>
    </row>
    <row r="852" spans="13:21" ht="26.25" thickBot="1">
      <c r="M852" s="117"/>
      <c r="N852" s="120"/>
      <c r="O852" s="117"/>
      <c r="P852" s="102" t="s">
        <v>1354</v>
      </c>
      <c r="Q852" s="27" t="s">
        <v>1355</v>
      </c>
      <c r="R852" s="27" t="s">
        <v>42</v>
      </c>
      <c r="S852" s="82">
        <v>42421</v>
      </c>
      <c r="T852" s="27" t="s">
        <v>1057</v>
      </c>
      <c r="U852" s="35">
        <v>4204</v>
      </c>
    </row>
    <row r="853" spans="13:21" ht="26.25" thickBot="1">
      <c r="M853" s="117"/>
      <c r="N853" s="120"/>
      <c r="O853" s="117"/>
      <c r="P853" s="102" t="s">
        <v>1356</v>
      </c>
      <c r="Q853" s="27" t="s">
        <v>1357</v>
      </c>
      <c r="R853" s="27" t="s">
        <v>42</v>
      </c>
      <c r="S853" s="27" t="s">
        <v>1358</v>
      </c>
      <c r="T853" s="27" t="s">
        <v>1091</v>
      </c>
      <c r="U853" s="35">
        <v>10200</v>
      </c>
    </row>
    <row r="854" spans="13:21" ht="26.25" thickBot="1">
      <c r="M854" s="118"/>
      <c r="N854" s="121"/>
      <c r="O854" s="118"/>
      <c r="P854" s="30" t="s">
        <v>1361</v>
      </c>
      <c r="Q854" s="26" t="s">
        <v>1362</v>
      </c>
      <c r="R854" s="26" t="s">
        <v>42</v>
      </c>
      <c r="S854" s="26" t="s">
        <v>1358</v>
      </c>
      <c r="T854" s="26" t="s">
        <v>702</v>
      </c>
      <c r="U854" s="35">
        <v>1700</v>
      </c>
    </row>
    <row r="855" spans="2:34" ht="192" thickBot="1">
      <c r="B855" s="3">
        <v>293</v>
      </c>
      <c r="C855" s="25" t="s">
        <v>1535</v>
      </c>
      <c r="D855" s="30">
        <v>1</v>
      </c>
      <c r="E855" s="34">
        <v>42600</v>
      </c>
      <c r="F855" s="30" t="s">
        <v>964</v>
      </c>
      <c r="G855" s="30">
        <v>1639019021</v>
      </c>
      <c r="H855" s="30">
        <v>163901001</v>
      </c>
      <c r="I855" s="30"/>
      <c r="J855" s="30" t="s">
        <v>79</v>
      </c>
      <c r="K855" s="30" t="s">
        <v>1348</v>
      </c>
      <c r="L855" s="34">
        <v>42576</v>
      </c>
      <c r="M855" s="116" t="s">
        <v>1349</v>
      </c>
      <c r="N855" s="119">
        <v>42593</v>
      </c>
      <c r="O855" s="116" t="s">
        <v>1536</v>
      </c>
      <c r="P855" s="102" t="s">
        <v>1351</v>
      </c>
      <c r="Q855" s="27" t="s">
        <v>1352</v>
      </c>
      <c r="R855" s="27" t="s">
        <v>42</v>
      </c>
      <c r="S855" s="27" t="s">
        <v>1353</v>
      </c>
      <c r="T855" s="27" t="s">
        <v>49</v>
      </c>
      <c r="U855" s="35">
        <v>800</v>
      </c>
      <c r="V855" s="25" t="s">
        <v>1201</v>
      </c>
      <c r="W855" s="26" t="s">
        <v>88</v>
      </c>
      <c r="X855" s="84">
        <v>165000938118</v>
      </c>
      <c r="Y855" s="26"/>
      <c r="Z855" s="26"/>
      <c r="AA855" s="26" t="s">
        <v>89</v>
      </c>
      <c r="AB855" s="63">
        <v>42735</v>
      </c>
      <c r="AC855" s="18"/>
      <c r="AD855" s="36"/>
      <c r="AE855" s="23"/>
      <c r="AF855" s="21"/>
      <c r="AG855" s="37"/>
      <c r="AH855" s="90">
        <v>4299</v>
      </c>
    </row>
    <row r="856" spans="13:21" ht="26.25" thickBot="1">
      <c r="M856" s="117"/>
      <c r="N856" s="120"/>
      <c r="O856" s="117"/>
      <c r="P856" s="102" t="s">
        <v>1356</v>
      </c>
      <c r="Q856" s="27" t="s">
        <v>1357</v>
      </c>
      <c r="R856" s="27" t="s">
        <v>42</v>
      </c>
      <c r="S856" s="27" t="s">
        <v>1358</v>
      </c>
      <c r="T856" s="27" t="s">
        <v>1057</v>
      </c>
      <c r="U856" s="35">
        <v>3400</v>
      </c>
    </row>
    <row r="857" spans="13:21" ht="26.25" thickBot="1">
      <c r="M857" s="118"/>
      <c r="N857" s="121"/>
      <c r="O857" s="118"/>
      <c r="P857" s="30" t="s">
        <v>1354</v>
      </c>
      <c r="Q857" s="26" t="s">
        <v>1355</v>
      </c>
      <c r="R857" s="26" t="s">
        <v>42</v>
      </c>
      <c r="S857" s="80">
        <v>42421</v>
      </c>
      <c r="T857" s="81">
        <v>18354</v>
      </c>
      <c r="U857" s="35">
        <v>94.59</v>
      </c>
    </row>
    <row r="858" spans="2:34" ht="192" thickBot="1">
      <c r="B858" s="3">
        <v>294</v>
      </c>
      <c r="C858" s="25" t="s">
        <v>1537</v>
      </c>
      <c r="D858" s="30">
        <v>1</v>
      </c>
      <c r="E858" s="34">
        <v>42600</v>
      </c>
      <c r="F858" s="30" t="s">
        <v>973</v>
      </c>
      <c r="G858" s="30">
        <v>1639018902</v>
      </c>
      <c r="H858" s="30">
        <v>163901001</v>
      </c>
      <c r="I858" s="30"/>
      <c r="J858" s="30" t="s">
        <v>79</v>
      </c>
      <c r="K858" s="30" t="s">
        <v>1348</v>
      </c>
      <c r="L858" s="34">
        <v>42576</v>
      </c>
      <c r="M858" s="116" t="s">
        <v>1349</v>
      </c>
      <c r="N858" s="119">
        <v>42593</v>
      </c>
      <c r="O858" s="116" t="s">
        <v>1538</v>
      </c>
      <c r="P858" s="102" t="s">
        <v>1351</v>
      </c>
      <c r="Q858" s="27" t="s">
        <v>1352</v>
      </c>
      <c r="R858" s="27" t="s">
        <v>42</v>
      </c>
      <c r="S858" s="27" t="s">
        <v>1353</v>
      </c>
      <c r="T858" s="27" t="s">
        <v>702</v>
      </c>
      <c r="U858" s="35">
        <v>1600</v>
      </c>
      <c r="V858" s="25" t="s">
        <v>1201</v>
      </c>
      <c r="W858" s="26" t="s">
        <v>88</v>
      </c>
      <c r="X858" s="84">
        <v>165000938118</v>
      </c>
      <c r="Y858" s="26"/>
      <c r="Z858" s="26"/>
      <c r="AA858" s="26" t="s">
        <v>89</v>
      </c>
      <c r="AB858" s="63">
        <v>42735</v>
      </c>
      <c r="AC858" s="18"/>
      <c r="AD858" s="36"/>
      <c r="AE858" s="23"/>
      <c r="AF858" s="21"/>
      <c r="AG858" s="37"/>
      <c r="AH858" s="90">
        <v>14440</v>
      </c>
    </row>
    <row r="859" spans="13:21" ht="26.25" thickBot="1">
      <c r="M859" s="117"/>
      <c r="N859" s="120"/>
      <c r="O859" s="117"/>
      <c r="P859" s="102" t="s">
        <v>1356</v>
      </c>
      <c r="Q859" s="27" t="s">
        <v>1357</v>
      </c>
      <c r="R859" s="27" t="s">
        <v>42</v>
      </c>
      <c r="S859" s="27" t="s">
        <v>1358</v>
      </c>
      <c r="T859" s="27" t="s">
        <v>1380</v>
      </c>
      <c r="U859" s="35">
        <v>6800</v>
      </c>
    </row>
    <row r="860" spans="13:21" ht="26.25" thickBot="1">
      <c r="M860" s="117"/>
      <c r="N860" s="120"/>
      <c r="O860" s="117"/>
      <c r="P860" s="102" t="s">
        <v>1359</v>
      </c>
      <c r="Q860" s="27" t="s">
        <v>1357</v>
      </c>
      <c r="R860" s="27" t="s">
        <v>42</v>
      </c>
      <c r="S860" s="27" t="s">
        <v>1360</v>
      </c>
      <c r="T860" s="27" t="s">
        <v>311</v>
      </c>
      <c r="U860" s="35">
        <v>1040</v>
      </c>
    </row>
    <row r="861" spans="13:21" ht="26.25" thickBot="1">
      <c r="M861" s="117"/>
      <c r="N861" s="120"/>
      <c r="O861" s="117"/>
      <c r="P861" s="102" t="s">
        <v>1354</v>
      </c>
      <c r="Q861" s="27" t="s">
        <v>1355</v>
      </c>
      <c r="R861" s="27" t="s">
        <v>42</v>
      </c>
      <c r="S861" s="82">
        <v>42421</v>
      </c>
      <c r="T861" s="27" t="s">
        <v>1074</v>
      </c>
      <c r="U861" s="35">
        <v>3153</v>
      </c>
    </row>
    <row r="862" spans="13:21" ht="26.25" thickBot="1">
      <c r="M862" s="118"/>
      <c r="N862" s="121"/>
      <c r="O862" s="118"/>
      <c r="P862" s="30" t="s">
        <v>1361</v>
      </c>
      <c r="Q862" s="26" t="s">
        <v>1362</v>
      </c>
      <c r="R862" s="26" t="s">
        <v>42</v>
      </c>
      <c r="S862" s="26" t="s">
        <v>1358</v>
      </c>
      <c r="T862" s="26" t="s">
        <v>702</v>
      </c>
      <c r="U862" s="35">
        <v>1700</v>
      </c>
    </row>
    <row r="863" spans="2:34" ht="192" thickBot="1">
      <c r="B863" s="3">
        <v>295</v>
      </c>
      <c r="C863" s="25" t="s">
        <v>1539</v>
      </c>
      <c r="D863" s="30">
        <v>1</v>
      </c>
      <c r="E863" s="34">
        <v>42600</v>
      </c>
      <c r="F863" s="30" t="s">
        <v>919</v>
      </c>
      <c r="G863" s="30">
        <v>1639019092</v>
      </c>
      <c r="H863" s="30">
        <v>163901001</v>
      </c>
      <c r="I863" s="30"/>
      <c r="J863" s="30" t="s">
        <v>79</v>
      </c>
      <c r="K863" s="30" t="s">
        <v>1348</v>
      </c>
      <c r="L863" s="34">
        <v>42576</v>
      </c>
      <c r="M863" s="116" t="s">
        <v>1349</v>
      </c>
      <c r="N863" s="119">
        <v>42593</v>
      </c>
      <c r="O863" s="116" t="s">
        <v>1540</v>
      </c>
      <c r="P863" s="102" t="s">
        <v>1351</v>
      </c>
      <c r="Q863" s="27" t="s">
        <v>1352</v>
      </c>
      <c r="R863" s="27" t="s">
        <v>42</v>
      </c>
      <c r="S863" s="27" t="s">
        <v>1353</v>
      </c>
      <c r="T863" s="27" t="s">
        <v>1057</v>
      </c>
      <c r="U863" s="35">
        <v>3200</v>
      </c>
      <c r="V863" s="25" t="s">
        <v>1201</v>
      </c>
      <c r="W863" s="26" t="s">
        <v>88</v>
      </c>
      <c r="X863" s="84">
        <v>165000938118</v>
      </c>
      <c r="Y863" s="26"/>
      <c r="Z863" s="26"/>
      <c r="AA863" s="26" t="s">
        <v>89</v>
      </c>
      <c r="AB863" s="63">
        <v>42735</v>
      </c>
      <c r="AC863" s="18"/>
      <c r="AD863" s="36"/>
      <c r="AE863" s="23"/>
      <c r="AF863" s="21"/>
      <c r="AG863" s="37"/>
      <c r="AH863" s="90">
        <v>14060</v>
      </c>
    </row>
    <row r="864" spans="13:21" ht="26.25" thickBot="1">
      <c r="M864" s="117"/>
      <c r="N864" s="120"/>
      <c r="O864" s="117"/>
      <c r="P864" s="102" t="s">
        <v>1356</v>
      </c>
      <c r="Q864" s="27" t="s">
        <v>1357</v>
      </c>
      <c r="R864" s="27" t="s">
        <v>42</v>
      </c>
      <c r="S864" s="27" t="s">
        <v>1358</v>
      </c>
      <c r="T864" s="27" t="s">
        <v>1091</v>
      </c>
      <c r="U864" s="35">
        <v>10200</v>
      </c>
    </row>
    <row r="865" spans="13:21" ht="26.25" thickBot="1">
      <c r="M865" s="118"/>
      <c r="N865" s="121"/>
      <c r="O865" s="118"/>
      <c r="P865" s="30" t="s">
        <v>1354</v>
      </c>
      <c r="Q865" s="26" t="s">
        <v>1355</v>
      </c>
      <c r="R865" s="26" t="s">
        <v>42</v>
      </c>
      <c r="S865" s="80">
        <v>42421</v>
      </c>
      <c r="T865" s="26" t="s">
        <v>1030</v>
      </c>
      <c r="U865" s="35">
        <v>630.6</v>
      </c>
    </row>
    <row r="866" spans="2:34" ht="192" thickBot="1">
      <c r="B866" s="3">
        <v>296</v>
      </c>
      <c r="C866" s="25" t="s">
        <v>1541</v>
      </c>
      <c r="D866" s="30">
        <v>1</v>
      </c>
      <c r="E866" s="34">
        <v>42600</v>
      </c>
      <c r="F866" s="30" t="s">
        <v>416</v>
      </c>
      <c r="G866" s="30">
        <v>1639018885</v>
      </c>
      <c r="H866" s="30">
        <v>163901001</v>
      </c>
      <c r="I866" s="30"/>
      <c r="J866" s="30" t="s">
        <v>79</v>
      </c>
      <c r="K866" s="30" t="s">
        <v>1348</v>
      </c>
      <c r="L866" s="34">
        <v>42576</v>
      </c>
      <c r="M866" s="116" t="s">
        <v>1349</v>
      </c>
      <c r="N866" s="119">
        <v>42593</v>
      </c>
      <c r="O866" s="116" t="s">
        <v>1542</v>
      </c>
      <c r="P866" s="102" t="s">
        <v>1351</v>
      </c>
      <c r="Q866" s="27" t="s">
        <v>1352</v>
      </c>
      <c r="R866" s="27" t="s">
        <v>42</v>
      </c>
      <c r="S866" s="27" t="s">
        <v>1353</v>
      </c>
      <c r="T866" s="27" t="s">
        <v>1057</v>
      </c>
      <c r="U866" s="35">
        <v>3200</v>
      </c>
      <c r="V866" s="25" t="s">
        <v>1201</v>
      </c>
      <c r="W866" s="26" t="s">
        <v>88</v>
      </c>
      <c r="X866" s="84">
        <v>165000938118</v>
      </c>
      <c r="Y866" s="26"/>
      <c r="Z866" s="26"/>
      <c r="AA866" s="26" t="s">
        <v>89</v>
      </c>
      <c r="AB866" s="63">
        <v>42735</v>
      </c>
      <c r="AC866" s="18"/>
      <c r="AD866" s="36"/>
      <c r="AE866" s="23"/>
      <c r="AF866" s="21"/>
      <c r="AG866" s="37"/>
      <c r="AH866" s="90">
        <v>45760</v>
      </c>
    </row>
    <row r="867" spans="13:21" ht="26.25" thickBot="1">
      <c r="M867" s="117"/>
      <c r="N867" s="120"/>
      <c r="O867" s="117"/>
      <c r="P867" s="102" t="s">
        <v>1354</v>
      </c>
      <c r="Q867" s="27" t="s">
        <v>1355</v>
      </c>
      <c r="R867" s="27" t="s">
        <v>42</v>
      </c>
      <c r="S867" s="82">
        <v>42421</v>
      </c>
      <c r="T867" s="27" t="s">
        <v>311</v>
      </c>
      <c r="U867" s="35">
        <v>1681.6</v>
      </c>
    </row>
    <row r="868" spans="13:21" ht="26.25" thickBot="1">
      <c r="M868" s="118"/>
      <c r="N868" s="121"/>
      <c r="O868" s="118"/>
      <c r="P868" s="30" t="s">
        <v>1356</v>
      </c>
      <c r="Q868" s="26" t="s">
        <v>1357</v>
      </c>
      <c r="R868" s="26" t="s">
        <v>42</v>
      </c>
      <c r="S868" s="26" t="s">
        <v>1358</v>
      </c>
      <c r="T868" s="26" t="s">
        <v>1183</v>
      </c>
      <c r="U868" s="35">
        <v>40800</v>
      </c>
    </row>
    <row r="869" spans="2:34" ht="192" thickBot="1">
      <c r="B869" s="3">
        <v>297</v>
      </c>
      <c r="C869" s="25" t="s">
        <v>1543</v>
      </c>
      <c r="D869" s="30">
        <v>1</v>
      </c>
      <c r="E869" s="34">
        <v>42600</v>
      </c>
      <c r="F869" s="30" t="s">
        <v>958</v>
      </c>
      <c r="G869" s="30">
        <v>1639018998</v>
      </c>
      <c r="H869" s="30">
        <v>163901001</v>
      </c>
      <c r="I869" s="30"/>
      <c r="J869" s="30" t="s">
        <v>79</v>
      </c>
      <c r="K869" s="30" t="s">
        <v>1348</v>
      </c>
      <c r="L869" s="34">
        <v>42576</v>
      </c>
      <c r="M869" s="116" t="s">
        <v>1349</v>
      </c>
      <c r="N869" s="119">
        <v>42593</v>
      </c>
      <c r="O869" s="116" t="s">
        <v>1544</v>
      </c>
      <c r="P869" s="102" t="s">
        <v>1351</v>
      </c>
      <c r="Q869" s="27" t="s">
        <v>1352</v>
      </c>
      <c r="R869" s="27" t="s">
        <v>42</v>
      </c>
      <c r="S869" s="27" t="s">
        <v>1353</v>
      </c>
      <c r="T869" s="27" t="s">
        <v>705</v>
      </c>
      <c r="U869" s="35">
        <v>320</v>
      </c>
      <c r="V869" s="25" t="s">
        <v>1201</v>
      </c>
      <c r="W869" s="26" t="s">
        <v>88</v>
      </c>
      <c r="X869" s="84">
        <v>165000938118</v>
      </c>
      <c r="Y869" s="26"/>
      <c r="Z869" s="26"/>
      <c r="AA869" s="26" t="s">
        <v>89</v>
      </c>
      <c r="AB869" s="63">
        <v>42735</v>
      </c>
      <c r="AC869" s="18"/>
      <c r="AD869" s="36"/>
      <c r="AE869" s="23"/>
      <c r="AF869" s="21"/>
      <c r="AG869" s="37"/>
      <c r="AH869" s="90">
        <v>2176</v>
      </c>
    </row>
    <row r="870" spans="13:21" ht="26.25" thickBot="1">
      <c r="M870" s="117"/>
      <c r="N870" s="120"/>
      <c r="O870" s="117"/>
      <c r="P870" s="102" t="s">
        <v>1354</v>
      </c>
      <c r="Q870" s="27" t="s">
        <v>1355</v>
      </c>
      <c r="R870" s="27" t="s">
        <v>42</v>
      </c>
      <c r="S870" s="82">
        <v>42421</v>
      </c>
      <c r="T870" s="27" t="s">
        <v>1545</v>
      </c>
      <c r="U870" s="35">
        <v>63.06</v>
      </c>
    </row>
    <row r="871" spans="13:21" ht="26.25" thickBot="1">
      <c r="M871" s="117"/>
      <c r="N871" s="120"/>
      <c r="O871" s="117"/>
      <c r="P871" s="102" t="s">
        <v>1356</v>
      </c>
      <c r="Q871" s="27" t="s">
        <v>1357</v>
      </c>
      <c r="R871" s="27" t="s">
        <v>42</v>
      </c>
      <c r="S871" s="27" t="s">
        <v>1358</v>
      </c>
      <c r="T871" s="27" t="s">
        <v>702</v>
      </c>
      <c r="U871" s="35">
        <v>1700</v>
      </c>
    </row>
    <row r="872" spans="13:21" ht="26.25" thickBot="1">
      <c r="M872" s="117"/>
      <c r="N872" s="120"/>
      <c r="O872" s="117"/>
      <c r="P872" s="102" t="s">
        <v>1359</v>
      </c>
      <c r="Q872" s="27" t="s">
        <v>1357</v>
      </c>
      <c r="R872" s="27" t="s">
        <v>42</v>
      </c>
      <c r="S872" s="27" t="s">
        <v>1360</v>
      </c>
      <c r="T872" s="27" t="s">
        <v>1545</v>
      </c>
      <c r="U872" s="35">
        <v>39</v>
      </c>
    </row>
    <row r="873" spans="13:21" ht="26.25" thickBot="1">
      <c r="M873" s="118"/>
      <c r="N873" s="121"/>
      <c r="O873" s="118"/>
      <c r="P873" s="30" t="s">
        <v>1361</v>
      </c>
      <c r="Q873" s="26" t="s">
        <v>1362</v>
      </c>
      <c r="R873" s="26" t="s">
        <v>42</v>
      </c>
      <c r="S873" s="26" t="s">
        <v>1358</v>
      </c>
      <c r="T873" s="26" t="s">
        <v>1545</v>
      </c>
      <c r="U873" s="35">
        <v>51</v>
      </c>
    </row>
    <row r="874" spans="2:34" ht="177.75" customHeight="1" thickBot="1">
      <c r="B874" s="3">
        <v>298</v>
      </c>
      <c r="C874" s="25" t="s">
        <v>1546</v>
      </c>
      <c r="D874" s="30">
        <v>1</v>
      </c>
      <c r="E874" s="34">
        <v>42600</v>
      </c>
      <c r="F874" s="30" t="s">
        <v>929</v>
      </c>
      <c r="G874" s="30">
        <v>1639018980</v>
      </c>
      <c r="H874" s="30">
        <v>163901001</v>
      </c>
      <c r="I874" s="30"/>
      <c r="J874" s="30" t="s">
        <v>79</v>
      </c>
      <c r="K874" s="30" t="s">
        <v>1348</v>
      </c>
      <c r="L874" s="34">
        <v>42576</v>
      </c>
      <c r="M874" s="116" t="s">
        <v>1349</v>
      </c>
      <c r="N874" s="119">
        <v>42593</v>
      </c>
      <c r="O874" s="116" t="s">
        <v>1547</v>
      </c>
      <c r="P874" s="102" t="s">
        <v>1351</v>
      </c>
      <c r="Q874" s="27" t="s">
        <v>1352</v>
      </c>
      <c r="R874" s="27" t="s">
        <v>42</v>
      </c>
      <c r="S874" s="27" t="s">
        <v>1353</v>
      </c>
      <c r="T874" s="27" t="s">
        <v>1057</v>
      </c>
      <c r="U874" s="35">
        <v>3200</v>
      </c>
      <c r="V874" s="25" t="s">
        <v>1201</v>
      </c>
      <c r="W874" s="26" t="s">
        <v>88</v>
      </c>
      <c r="X874" s="84">
        <v>165000938118</v>
      </c>
      <c r="Y874" s="26"/>
      <c r="Z874" s="26"/>
      <c r="AA874" s="26" t="s">
        <v>89</v>
      </c>
      <c r="AB874" s="63">
        <v>42735</v>
      </c>
      <c r="AC874" s="18"/>
      <c r="AD874" s="36"/>
      <c r="AE874" s="23"/>
      <c r="AF874" s="21"/>
      <c r="AG874" s="37"/>
      <c r="AH874" s="90">
        <v>13400</v>
      </c>
    </row>
    <row r="875" spans="13:21" ht="26.25" thickBot="1">
      <c r="M875" s="118"/>
      <c r="N875" s="121"/>
      <c r="O875" s="118"/>
      <c r="P875" s="30" t="s">
        <v>1356</v>
      </c>
      <c r="Q875" s="26" t="s">
        <v>1357</v>
      </c>
      <c r="R875" s="26" t="s">
        <v>42</v>
      </c>
      <c r="S875" s="26" t="s">
        <v>1358</v>
      </c>
      <c r="T875" s="26" t="s">
        <v>1091</v>
      </c>
      <c r="U875" s="35">
        <v>10200</v>
      </c>
    </row>
    <row r="876" spans="2:34" ht="192" thickBot="1">
      <c r="B876" s="3">
        <v>299</v>
      </c>
      <c r="C876" s="25" t="s">
        <v>1548</v>
      </c>
      <c r="D876" s="30">
        <v>1</v>
      </c>
      <c r="E876" s="34">
        <v>42600</v>
      </c>
      <c r="F876" s="30" t="s">
        <v>913</v>
      </c>
      <c r="G876" s="30">
        <v>1639019159</v>
      </c>
      <c r="H876" s="30">
        <v>163901001</v>
      </c>
      <c r="I876" s="30"/>
      <c r="J876" s="30" t="s">
        <v>79</v>
      </c>
      <c r="K876" s="30" t="s">
        <v>1348</v>
      </c>
      <c r="L876" s="34">
        <v>42576</v>
      </c>
      <c r="M876" s="116" t="s">
        <v>1349</v>
      </c>
      <c r="N876" s="119">
        <v>42592</v>
      </c>
      <c r="O876" s="116" t="s">
        <v>1549</v>
      </c>
      <c r="P876" s="102" t="s">
        <v>1351</v>
      </c>
      <c r="Q876" s="27" t="s">
        <v>1352</v>
      </c>
      <c r="R876" s="27" t="s">
        <v>42</v>
      </c>
      <c r="S876" s="27" t="s">
        <v>1353</v>
      </c>
      <c r="T876" s="27" t="s">
        <v>687</v>
      </c>
      <c r="U876" s="35">
        <v>160</v>
      </c>
      <c r="V876" s="25" t="s">
        <v>1201</v>
      </c>
      <c r="W876" s="26" t="s">
        <v>88</v>
      </c>
      <c r="X876" s="84">
        <v>165000938118</v>
      </c>
      <c r="Y876" s="26"/>
      <c r="Z876" s="26"/>
      <c r="AA876" s="26" t="s">
        <v>89</v>
      </c>
      <c r="AB876" s="63">
        <v>42735</v>
      </c>
      <c r="AC876" s="18"/>
      <c r="AD876" s="36"/>
      <c r="AE876" s="23"/>
      <c r="AF876" s="21"/>
      <c r="AG876" s="37"/>
      <c r="AH876" s="90">
        <v>3290</v>
      </c>
    </row>
    <row r="877" spans="13:21" ht="26.25" thickBot="1">
      <c r="M877" s="117"/>
      <c r="N877" s="120"/>
      <c r="O877" s="117"/>
      <c r="P877" s="102" t="s">
        <v>1354</v>
      </c>
      <c r="Q877" s="27" t="s">
        <v>1355</v>
      </c>
      <c r="R877" s="27" t="s">
        <v>42</v>
      </c>
      <c r="S877" s="82">
        <v>42421</v>
      </c>
      <c r="T877" s="27" t="s">
        <v>1030</v>
      </c>
      <c r="U877" s="35">
        <v>630.6</v>
      </c>
    </row>
    <row r="878" spans="13:21" ht="26.25" thickBot="1">
      <c r="M878" s="117"/>
      <c r="N878" s="120"/>
      <c r="O878" s="117"/>
      <c r="P878" s="102" t="s">
        <v>1356</v>
      </c>
      <c r="Q878" s="27" t="s">
        <v>1357</v>
      </c>
      <c r="R878" s="27" t="s">
        <v>42</v>
      </c>
      <c r="S878" s="27" t="s">
        <v>1358</v>
      </c>
      <c r="T878" s="27" t="s">
        <v>702</v>
      </c>
      <c r="U878" s="35">
        <v>1700</v>
      </c>
    </row>
    <row r="879" spans="13:21" ht="26.25" thickBot="1">
      <c r="M879" s="117"/>
      <c r="N879" s="120"/>
      <c r="O879" s="117"/>
      <c r="P879" s="102" t="s">
        <v>1359</v>
      </c>
      <c r="Q879" s="27" t="s">
        <v>1357</v>
      </c>
      <c r="R879" s="27" t="s">
        <v>42</v>
      </c>
      <c r="S879" s="27" t="s">
        <v>1360</v>
      </c>
      <c r="T879" s="27" t="s">
        <v>705</v>
      </c>
      <c r="U879" s="35">
        <v>260</v>
      </c>
    </row>
    <row r="880" spans="13:21" ht="26.25" thickBot="1">
      <c r="M880" s="118"/>
      <c r="N880" s="121"/>
      <c r="O880" s="118"/>
      <c r="P880" s="30" t="s">
        <v>1361</v>
      </c>
      <c r="Q880" s="26" t="s">
        <v>1362</v>
      </c>
      <c r="R880" s="26" t="s">
        <v>42</v>
      </c>
      <c r="S880" s="26" t="s">
        <v>1358</v>
      </c>
      <c r="T880" s="26" t="s">
        <v>1030</v>
      </c>
      <c r="U880" s="35">
        <v>510</v>
      </c>
    </row>
    <row r="881" spans="2:34" ht="192" thickBot="1">
      <c r="B881" s="3">
        <v>300</v>
      </c>
      <c r="C881" s="25" t="s">
        <v>1550</v>
      </c>
      <c r="D881" s="30">
        <v>1</v>
      </c>
      <c r="E881" s="34">
        <v>42600</v>
      </c>
      <c r="F881" s="30" t="s">
        <v>521</v>
      </c>
      <c r="G881" s="30">
        <v>1639019085</v>
      </c>
      <c r="H881" s="30">
        <v>163901001</v>
      </c>
      <c r="I881" s="30"/>
      <c r="J881" s="30" t="s">
        <v>79</v>
      </c>
      <c r="K881" s="30" t="s">
        <v>1348</v>
      </c>
      <c r="L881" s="34">
        <v>42576</v>
      </c>
      <c r="M881" s="116" t="s">
        <v>1349</v>
      </c>
      <c r="N881" s="119">
        <v>42592</v>
      </c>
      <c r="O881" s="116" t="s">
        <v>1551</v>
      </c>
      <c r="P881" s="102" t="s">
        <v>1351</v>
      </c>
      <c r="Q881" s="27" t="s">
        <v>1352</v>
      </c>
      <c r="R881" s="27" t="s">
        <v>42</v>
      </c>
      <c r="S881" s="27" t="s">
        <v>1353</v>
      </c>
      <c r="T881" s="27" t="s">
        <v>1030</v>
      </c>
      <c r="U881" s="35">
        <v>480</v>
      </c>
      <c r="V881" s="25" t="s">
        <v>1201</v>
      </c>
      <c r="W881" s="26" t="s">
        <v>88</v>
      </c>
      <c r="X881" s="84">
        <v>165000938118</v>
      </c>
      <c r="Y881" s="26"/>
      <c r="Z881" s="26"/>
      <c r="AA881" s="26" t="s">
        <v>89</v>
      </c>
      <c r="AB881" s="63">
        <v>42735</v>
      </c>
      <c r="AC881" s="18"/>
      <c r="AD881" s="36"/>
      <c r="AE881" s="23"/>
      <c r="AF881" s="21"/>
      <c r="AG881" s="37"/>
      <c r="AH881" s="90">
        <v>3880</v>
      </c>
    </row>
    <row r="882" spans="13:21" ht="26.25" thickBot="1">
      <c r="M882" s="118"/>
      <c r="N882" s="121"/>
      <c r="O882" s="118"/>
      <c r="P882" s="30" t="s">
        <v>1356</v>
      </c>
      <c r="Q882" s="26" t="s">
        <v>1357</v>
      </c>
      <c r="R882" s="26" t="s">
        <v>42</v>
      </c>
      <c r="S882" s="26" t="s">
        <v>1358</v>
      </c>
      <c r="T882" s="26" t="s">
        <v>1057</v>
      </c>
      <c r="U882" s="35">
        <v>3400</v>
      </c>
    </row>
    <row r="883" spans="2:34" ht="192" thickBot="1">
      <c r="B883" s="3">
        <v>301</v>
      </c>
      <c r="C883" s="25" t="s">
        <v>1552</v>
      </c>
      <c r="D883" s="30">
        <v>1</v>
      </c>
      <c r="E883" s="34">
        <v>42600</v>
      </c>
      <c r="F883" s="30" t="s">
        <v>932</v>
      </c>
      <c r="G883" s="30">
        <v>1639018878</v>
      </c>
      <c r="H883" s="30">
        <v>163901001</v>
      </c>
      <c r="I883" s="30"/>
      <c r="J883" s="30" t="s">
        <v>79</v>
      </c>
      <c r="K883" s="30" t="s">
        <v>1348</v>
      </c>
      <c r="L883" s="34">
        <v>42576</v>
      </c>
      <c r="M883" s="116" t="s">
        <v>1349</v>
      </c>
      <c r="N883" s="119">
        <v>42593</v>
      </c>
      <c r="O883" s="116" t="s">
        <v>1553</v>
      </c>
      <c r="P883" s="102" t="s">
        <v>1351</v>
      </c>
      <c r="Q883" s="27" t="s">
        <v>1352</v>
      </c>
      <c r="R883" s="27" t="s">
        <v>42</v>
      </c>
      <c r="S883" s="27" t="s">
        <v>1353</v>
      </c>
      <c r="T883" s="27" t="s">
        <v>705</v>
      </c>
      <c r="U883" s="35">
        <v>320</v>
      </c>
      <c r="V883" s="25" t="s">
        <v>1201</v>
      </c>
      <c r="W883" s="26" t="s">
        <v>88</v>
      </c>
      <c r="X883" s="84">
        <v>165000938118</v>
      </c>
      <c r="Y883" s="26"/>
      <c r="Z883" s="26"/>
      <c r="AA883" s="26" t="s">
        <v>89</v>
      </c>
      <c r="AB883" s="63">
        <v>42735</v>
      </c>
      <c r="AC883" s="18"/>
      <c r="AD883" s="36"/>
      <c r="AE883" s="23"/>
      <c r="AF883" s="21"/>
      <c r="AG883" s="37"/>
      <c r="AH883" s="90">
        <v>1680</v>
      </c>
    </row>
    <row r="884" spans="13:21" ht="26.25" thickBot="1">
      <c r="M884" s="118"/>
      <c r="N884" s="121"/>
      <c r="O884" s="118"/>
      <c r="P884" s="30" t="s">
        <v>1356</v>
      </c>
      <c r="Q884" s="26" t="s">
        <v>1357</v>
      </c>
      <c r="R884" s="26" t="s">
        <v>42</v>
      </c>
      <c r="S884" s="26" t="s">
        <v>1358</v>
      </c>
      <c r="T884" s="26" t="s">
        <v>311</v>
      </c>
      <c r="U884" s="35">
        <v>1360</v>
      </c>
    </row>
    <row r="885" spans="2:34" ht="192" thickBot="1">
      <c r="B885" s="3">
        <v>302</v>
      </c>
      <c r="C885" s="25" t="s">
        <v>1554</v>
      </c>
      <c r="D885" s="30">
        <v>1</v>
      </c>
      <c r="E885" s="34">
        <v>42600</v>
      </c>
      <c r="F885" s="30" t="s">
        <v>481</v>
      </c>
      <c r="G885" s="30">
        <v>1639019173</v>
      </c>
      <c r="H885" s="30">
        <v>163901001</v>
      </c>
      <c r="I885" s="30"/>
      <c r="J885" s="30" t="s">
        <v>79</v>
      </c>
      <c r="K885" s="30" t="s">
        <v>1348</v>
      </c>
      <c r="L885" s="34">
        <v>42576</v>
      </c>
      <c r="M885" s="116" t="s">
        <v>1349</v>
      </c>
      <c r="N885" s="119">
        <v>42593</v>
      </c>
      <c r="O885" s="116" t="s">
        <v>1555</v>
      </c>
      <c r="P885" s="102" t="s">
        <v>1351</v>
      </c>
      <c r="Q885" s="27" t="s">
        <v>1352</v>
      </c>
      <c r="R885" s="27" t="s">
        <v>42</v>
      </c>
      <c r="S885" s="27" t="s">
        <v>1353</v>
      </c>
      <c r="T885" s="27" t="s">
        <v>49</v>
      </c>
      <c r="U885" s="35">
        <v>800</v>
      </c>
      <c r="V885" s="25" t="s">
        <v>1201</v>
      </c>
      <c r="W885" s="26" t="s">
        <v>88</v>
      </c>
      <c r="X885" s="84">
        <v>165000938118</v>
      </c>
      <c r="Y885" s="26"/>
      <c r="Z885" s="26"/>
      <c r="AA885" s="26" t="s">
        <v>89</v>
      </c>
      <c r="AB885" s="63">
        <v>42735</v>
      </c>
      <c r="AC885" s="18"/>
      <c r="AD885" s="36"/>
      <c r="AE885" s="23"/>
      <c r="AF885" s="21"/>
      <c r="AG885" s="37"/>
      <c r="AH885" s="90">
        <v>3010</v>
      </c>
    </row>
    <row r="886" spans="13:21" ht="26.25" thickBot="1">
      <c r="M886" s="117"/>
      <c r="N886" s="120"/>
      <c r="O886" s="117"/>
      <c r="P886" s="102" t="s">
        <v>1356</v>
      </c>
      <c r="Q886" s="27" t="s">
        <v>1357</v>
      </c>
      <c r="R886" s="27" t="s">
        <v>42</v>
      </c>
      <c r="S886" s="27" t="s">
        <v>1358</v>
      </c>
      <c r="T886" s="27" t="s">
        <v>702</v>
      </c>
      <c r="U886" s="35">
        <v>1700</v>
      </c>
    </row>
    <row r="887" spans="13:21" ht="26.25" thickBot="1">
      <c r="M887" s="118"/>
      <c r="N887" s="121"/>
      <c r="O887" s="118"/>
      <c r="P887" s="30" t="s">
        <v>1361</v>
      </c>
      <c r="Q887" s="26" t="s">
        <v>1362</v>
      </c>
      <c r="R887" s="26" t="s">
        <v>42</v>
      </c>
      <c r="S887" s="26" t="s">
        <v>1358</v>
      </c>
      <c r="T887" s="26" t="s">
        <v>1030</v>
      </c>
      <c r="U887" s="35">
        <v>510</v>
      </c>
    </row>
    <row r="888" spans="2:34" ht="192" thickBot="1">
      <c r="B888" s="3">
        <v>303</v>
      </c>
      <c r="C888" s="25" t="s">
        <v>1556</v>
      </c>
      <c r="D888" s="30">
        <v>1</v>
      </c>
      <c r="E888" s="34">
        <v>42600</v>
      </c>
      <c r="F888" s="30" t="s">
        <v>967</v>
      </c>
      <c r="G888" s="30">
        <v>1650086247</v>
      </c>
      <c r="H888" s="30">
        <v>163901001</v>
      </c>
      <c r="I888" s="30"/>
      <c r="J888" s="30" t="s">
        <v>79</v>
      </c>
      <c r="K888" s="30" t="s">
        <v>1348</v>
      </c>
      <c r="L888" s="34">
        <v>42576</v>
      </c>
      <c r="M888" s="116" t="s">
        <v>1349</v>
      </c>
      <c r="N888" s="119">
        <v>42593</v>
      </c>
      <c r="O888" s="116" t="s">
        <v>1557</v>
      </c>
      <c r="P888" s="102" t="s">
        <v>1351</v>
      </c>
      <c r="Q888" s="27" t="s">
        <v>1352</v>
      </c>
      <c r="R888" s="27" t="s">
        <v>42</v>
      </c>
      <c r="S888" s="27" t="s">
        <v>1353</v>
      </c>
      <c r="T888" s="27" t="s">
        <v>1558</v>
      </c>
      <c r="U888" s="35">
        <v>12800</v>
      </c>
      <c r="V888" s="25" t="s">
        <v>1201</v>
      </c>
      <c r="W888" s="26" t="s">
        <v>88</v>
      </c>
      <c r="X888" s="84">
        <v>165000938118</v>
      </c>
      <c r="Y888" s="26"/>
      <c r="Z888" s="26"/>
      <c r="AA888" s="26" t="s">
        <v>89</v>
      </c>
      <c r="AB888" s="63">
        <v>42735</v>
      </c>
      <c r="AC888" s="18"/>
      <c r="AD888" s="36"/>
      <c r="AE888" s="23"/>
      <c r="AF888" s="21"/>
      <c r="AG888" s="37"/>
      <c r="AH888" s="90">
        <v>56040</v>
      </c>
    </row>
    <row r="889" spans="13:21" ht="26.25" thickBot="1">
      <c r="M889" s="117"/>
      <c r="N889" s="120"/>
      <c r="O889" s="117"/>
      <c r="P889" s="102" t="s">
        <v>1354</v>
      </c>
      <c r="Q889" s="27" t="s">
        <v>1355</v>
      </c>
      <c r="R889" s="27" t="s">
        <v>42</v>
      </c>
      <c r="S889" s="82">
        <v>42421</v>
      </c>
      <c r="T889" s="27" t="s">
        <v>1559</v>
      </c>
      <c r="U889" s="35">
        <v>9879.4</v>
      </c>
    </row>
    <row r="890" spans="13:21" ht="26.25" thickBot="1">
      <c r="M890" s="117"/>
      <c r="N890" s="120"/>
      <c r="O890" s="117"/>
      <c r="P890" s="102" t="s">
        <v>1356</v>
      </c>
      <c r="Q890" s="27" t="s">
        <v>1357</v>
      </c>
      <c r="R890" s="27" t="s">
        <v>42</v>
      </c>
      <c r="S890" s="27" t="s">
        <v>1358</v>
      </c>
      <c r="T890" s="27" t="s">
        <v>1253</v>
      </c>
      <c r="U890" s="35">
        <v>18700</v>
      </c>
    </row>
    <row r="891" spans="13:21" ht="26.25" thickBot="1">
      <c r="M891" s="117"/>
      <c r="N891" s="120"/>
      <c r="O891" s="117"/>
      <c r="P891" s="102" t="s">
        <v>1359</v>
      </c>
      <c r="Q891" s="27" t="s">
        <v>1357</v>
      </c>
      <c r="R891" s="27" t="s">
        <v>42</v>
      </c>
      <c r="S891" s="27" t="s">
        <v>1360</v>
      </c>
      <c r="T891" s="27" t="s">
        <v>1560</v>
      </c>
      <c r="U891" s="35">
        <v>6890</v>
      </c>
    </row>
    <row r="892" spans="13:21" ht="26.25" thickBot="1">
      <c r="M892" s="118"/>
      <c r="N892" s="121"/>
      <c r="O892" s="118"/>
      <c r="P892" s="30" t="s">
        <v>1361</v>
      </c>
      <c r="Q892" s="26" t="s">
        <v>1362</v>
      </c>
      <c r="R892" s="26" t="s">
        <v>42</v>
      </c>
      <c r="S892" s="26" t="s">
        <v>1358</v>
      </c>
      <c r="T892" s="26" t="s">
        <v>1191</v>
      </c>
      <c r="U892" s="35">
        <v>7310</v>
      </c>
    </row>
    <row r="893" spans="2:34" ht="177.75" customHeight="1" thickBot="1">
      <c r="B893" s="3">
        <v>304</v>
      </c>
      <c r="C893" s="25" t="s">
        <v>1561</v>
      </c>
      <c r="D893" s="30">
        <v>1</v>
      </c>
      <c r="E893" s="34">
        <v>42600</v>
      </c>
      <c r="F893" s="30" t="s">
        <v>970</v>
      </c>
      <c r="G893" s="30">
        <v>1639018959</v>
      </c>
      <c r="H893" s="30">
        <v>163901001</v>
      </c>
      <c r="I893" s="30"/>
      <c r="J893" s="30" t="s">
        <v>79</v>
      </c>
      <c r="K893" s="30" t="s">
        <v>1348</v>
      </c>
      <c r="L893" s="34">
        <v>42576</v>
      </c>
      <c r="M893" s="116" t="s">
        <v>1349</v>
      </c>
      <c r="N893" s="119">
        <v>42593</v>
      </c>
      <c r="O893" s="116" t="s">
        <v>1562</v>
      </c>
      <c r="P893" s="102" t="s">
        <v>1351</v>
      </c>
      <c r="Q893" s="27" t="s">
        <v>1352</v>
      </c>
      <c r="R893" s="27" t="s">
        <v>42</v>
      </c>
      <c r="S893" s="27" t="s">
        <v>1353</v>
      </c>
      <c r="T893" s="27" t="s">
        <v>1563</v>
      </c>
      <c r="U893" s="35">
        <v>4976</v>
      </c>
      <c r="V893" s="25" t="s">
        <v>1201</v>
      </c>
      <c r="W893" s="26" t="s">
        <v>88</v>
      </c>
      <c r="X893" s="84">
        <v>165000938118</v>
      </c>
      <c r="Y893" s="26"/>
      <c r="Z893" s="26"/>
      <c r="AA893" s="26" t="s">
        <v>89</v>
      </c>
      <c r="AB893" s="63">
        <v>42735</v>
      </c>
      <c r="AC893" s="18"/>
      <c r="AD893" s="36"/>
      <c r="AE893" s="23"/>
      <c r="AF893" s="21"/>
      <c r="AG893" s="37"/>
      <c r="AH893" s="90">
        <v>22248</v>
      </c>
    </row>
    <row r="894" spans="13:21" ht="26.25" thickBot="1">
      <c r="M894" s="118"/>
      <c r="N894" s="121"/>
      <c r="O894" s="118"/>
      <c r="P894" s="30" t="s">
        <v>1356</v>
      </c>
      <c r="Q894" s="26" t="s">
        <v>1357</v>
      </c>
      <c r="R894" s="26" t="s">
        <v>42</v>
      </c>
      <c r="S894" s="26" t="s">
        <v>1358</v>
      </c>
      <c r="T894" s="26" t="s">
        <v>1564</v>
      </c>
      <c r="U894" s="35">
        <v>17272</v>
      </c>
    </row>
    <row r="895" spans="2:34" ht="192" thickBot="1">
      <c r="B895" s="3">
        <v>305</v>
      </c>
      <c r="C895" s="25" t="s">
        <v>1565</v>
      </c>
      <c r="D895" s="30">
        <v>1</v>
      </c>
      <c r="E895" s="34">
        <v>42600</v>
      </c>
      <c r="F895" s="30" t="s">
        <v>952</v>
      </c>
      <c r="G895" s="30">
        <v>1639018966</v>
      </c>
      <c r="H895" s="30">
        <v>163901001</v>
      </c>
      <c r="I895" s="30"/>
      <c r="J895" s="30" t="s">
        <v>79</v>
      </c>
      <c r="K895" s="30" t="s">
        <v>1348</v>
      </c>
      <c r="L895" s="34">
        <v>42576</v>
      </c>
      <c r="M895" s="116" t="s">
        <v>1349</v>
      </c>
      <c r="N895" s="119">
        <v>42593</v>
      </c>
      <c r="O895" s="116" t="s">
        <v>1566</v>
      </c>
      <c r="P895" s="102" t="s">
        <v>1351</v>
      </c>
      <c r="Q895" s="27" t="s">
        <v>1352</v>
      </c>
      <c r="R895" s="27" t="s">
        <v>42</v>
      </c>
      <c r="S895" s="27" t="s">
        <v>1353</v>
      </c>
      <c r="T895" s="27" t="s">
        <v>1156</v>
      </c>
      <c r="U895" s="35">
        <v>4800</v>
      </c>
      <c r="V895" s="25" t="s">
        <v>1201</v>
      </c>
      <c r="W895" s="26" t="s">
        <v>88</v>
      </c>
      <c r="X895" s="84">
        <v>165000938118</v>
      </c>
      <c r="Y895" s="26"/>
      <c r="Z895" s="26"/>
      <c r="AA895" s="26" t="s">
        <v>89</v>
      </c>
      <c r="AB895" s="63">
        <v>42735</v>
      </c>
      <c r="AC895" s="18"/>
      <c r="AD895" s="36"/>
      <c r="AE895" s="23"/>
      <c r="AF895" s="21"/>
      <c r="AG895" s="37"/>
      <c r="AH895" s="90">
        <v>57820</v>
      </c>
    </row>
    <row r="896" spans="13:21" ht="26.25" thickBot="1">
      <c r="M896" s="117"/>
      <c r="N896" s="120"/>
      <c r="O896" s="117"/>
      <c r="P896" s="102" t="s">
        <v>1356</v>
      </c>
      <c r="Q896" s="27" t="s">
        <v>1357</v>
      </c>
      <c r="R896" s="27" t="s">
        <v>42</v>
      </c>
      <c r="S896" s="27" t="s">
        <v>1358</v>
      </c>
      <c r="T896" s="27" t="s">
        <v>1183</v>
      </c>
      <c r="U896" s="35">
        <v>40800</v>
      </c>
    </row>
    <row r="897" spans="13:21" ht="26.25" thickBot="1">
      <c r="M897" s="117"/>
      <c r="N897" s="120"/>
      <c r="O897" s="117"/>
      <c r="P897" s="102" t="s">
        <v>1359</v>
      </c>
      <c r="Q897" s="27" t="s">
        <v>1357</v>
      </c>
      <c r="R897" s="27" t="s">
        <v>42</v>
      </c>
      <c r="S897" s="27" t="s">
        <v>1360</v>
      </c>
      <c r="T897" s="27" t="s">
        <v>702</v>
      </c>
      <c r="U897" s="35">
        <v>1300</v>
      </c>
    </row>
    <row r="898" spans="13:21" ht="26.25" thickBot="1">
      <c r="M898" s="117"/>
      <c r="N898" s="120"/>
      <c r="O898" s="117"/>
      <c r="P898" s="102" t="s">
        <v>1354</v>
      </c>
      <c r="Q898" s="27" t="s">
        <v>1355</v>
      </c>
      <c r="R898" s="27" t="s">
        <v>42</v>
      </c>
      <c r="S898" s="82">
        <v>42421</v>
      </c>
      <c r="T898" s="27" t="s">
        <v>1567</v>
      </c>
      <c r="U898" s="35">
        <v>5885.6</v>
      </c>
    </row>
    <row r="899" spans="13:21" ht="26.25" thickBot="1">
      <c r="M899" s="118"/>
      <c r="N899" s="121"/>
      <c r="O899" s="118"/>
      <c r="P899" s="30" t="s">
        <v>1361</v>
      </c>
      <c r="Q899" s="26" t="s">
        <v>1362</v>
      </c>
      <c r="R899" s="26" t="s">
        <v>42</v>
      </c>
      <c r="S899" s="26" t="s">
        <v>1358</v>
      </c>
      <c r="T899" s="26" t="s">
        <v>1567</v>
      </c>
      <c r="U899" s="35">
        <v>4760</v>
      </c>
    </row>
    <row r="900" spans="2:34" ht="179.25" thickBot="1">
      <c r="B900" s="3">
        <v>306</v>
      </c>
      <c r="C900" s="25" t="s">
        <v>1568</v>
      </c>
      <c r="D900" s="30">
        <v>1</v>
      </c>
      <c r="E900" s="34">
        <v>42600</v>
      </c>
      <c r="F900" s="30" t="s">
        <v>1051</v>
      </c>
      <c r="G900" s="30">
        <v>1639019889</v>
      </c>
      <c r="H900" s="30">
        <v>163901001</v>
      </c>
      <c r="I900" s="30"/>
      <c r="J900" s="30" t="s">
        <v>79</v>
      </c>
      <c r="K900" s="30" t="s">
        <v>1348</v>
      </c>
      <c r="L900" s="34">
        <v>42576</v>
      </c>
      <c r="M900" s="116" t="s">
        <v>1349</v>
      </c>
      <c r="N900" s="119">
        <v>42592</v>
      </c>
      <c r="O900" s="116" t="s">
        <v>1569</v>
      </c>
      <c r="P900" s="102" t="s">
        <v>1351</v>
      </c>
      <c r="Q900" s="27" t="s">
        <v>1352</v>
      </c>
      <c r="R900" s="27" t="s">
        <v>42</v>
      </c>
      <c r="S900" s="27" t="s">
        <v>1353</v>
      </c>
      <c r="T900" s="27" t="s">
        <v>702</v>
      </c>
      <c r="U900" s="35">
        <v>1600</v>
      </c>
      <c r="V900" s="25" t="s">
        <v>1201</v>
      </c>
      <c r="W900" s="26" t="s">
        <v>88</v>
      </c>
      <c r="X900" s="84">
        <v>165000938118</v>
      </c>
      <c r="Y900" s="26"/>
      <c r="Z900" s="26"/>
      <c r="AA900" s="26" t="s">
        <v>89</v>
      </c>
      <c r="AB900" s="63">
        <v>42735</v>
      </c>
      <c r="AC900" s="18"/>
      <c r="AD900" s="36"/>
      <c r="AE900" s="23"/>
      <c r="AF900" s="21"/>
      <c r="AG900" s="37"/>
      <c r="AH900" s="90">
        <v>22100</v>
      </c>
    </row>
    <row r="901" spans="13:21" ht="26.25" thickBot="1">
      <c r="M901" s="117"/>
      <c r="N901" s="120"/>
      <c r="O901" s="117"/>
      <c r="P901" s="102" t="s">
        <v>1356</v>
      </c>
      <c r="Q901" s="27" t="s">
        <v>1357</v>
      </c>
      <c r="R901" s="27" t="s">
        <v>42</v>
      </c>
      <c r="S901" s="27" t="s">
        <v>1358</v>
      </c>
      <c r="T901" s="27" t="s">
        <v>1558</v>
      </c>
      <c r="U901" s="35">
        <v>13600</v>
      </c>
    </row>
    <row r="902" spans="13:21" ht="26.25" thickBot="1">
      <c r="M902" s="117"/>
      <c r="N902" s="120"/>
      <c r="O902" s="117"/>
      <c r="P902" s="102" t="s">
        <v>1359</v>
      </c>
      <c r="Q902" s="27" t="s">
        <v>1357</v>
      </c>
      <c r="R902" s="27" t="s">
        <v>42</v>
      </c>
      <c r="S902" s="27" t="s">
        <v>1360</v>
      </c>
      <c r="T902" s="27" t="s">
        <v>702</v>
      </c>
      <c r="U902" s="35">
        <v>1300</v>
      </c>
    </row>
    <row r="903" spans="13:21" ht="26.25" thickBot="1">
      <c r="M903" s="117"/>
      <c r="N903" s="120"/>
      <c r="O903" s="117"/>
      <c r="P903" s="102" t="s">
        <v>1361</v>
      </c>
      <c r="Q903" s="27" t="s">
        <v>1362</v>
      </c>
      <c r="R903" s="27" t="s">
        <v>42</v>
      </c>
      <c r="S903" s="27" t="s">
        <v>1358</v>
      </c>
      <c r="T903" s="27" t="s">
        <v>1057</v>
      </c>
      <c r="U903" s="35">
        <v>3400</v>
      </c>
    </row>
    <row r="904" spans="13:21" ht="26.25" thickBot="1">
      <c r="M904" s="118"/>
      <c r="N904" s="121"/>
      <c r="O904" s="118"/>
      <c r="P904" s="30" t="s">
        <v>1354</v>
      </c>
      <c r="Q904" s="26" t="s">
        <v>1355</v>
      </c>
      <c r="R904" s="26" t="s">
        <v>42</v>
      </c>
      <c r="S904" s="80">
        <v>42421</v>
      </c>
      <c r="T904" s="26" t="s">
        <v>702</v>
      </c>
      <c r="U904" s="35">
        <v>2102</v>
      </c>
    </row>
    <row r="905" spans="2:34" ht="179.25" thickBot="1">
      <c r="B905" s="3">
        <v>307</v>
      </c>
      <c r="C905" s="25" t="s">
        <v>1570</v>
      </c>
      <c r="D905" s="30">
        <v>1</v>
      </c>
      <c r="E905" s="34">
        <v>42600</v>
      </c>
      <c r="F905" s="30" t="s">
        <v>1263</v>
      </c>
      <c r="G905" s="30">
        <v>1639019293</v>
      </c>
      <c r="H905" s="30">
        <v>163901001</v>
      </c>
      <c r="I905" s="30"/>
      <c r="J905" s="30" t="s">
        <v>79</v>
      </c>
      <c r="K905" s="30" t="s">
        <v>1348</v>
      </c>
      <c r="L905" s="34">
        <v>42576</v>
      </c>
      <c r="M905" s="116" t="s">
        <v>1349</v>
      </c>
      <c r="N905" s="119">
        <v>42593</v>
      </c>
      <c r="O905" s="116" t="s">
        <v>1571</v>
      </c>
      <c r="P905" s="102" t="s">
        <v>1351</v>
      </c>
      <c r="Q905" s="27" t="s">
        <v>1352</v>
      </c>
      <c r="R905" s="27" t="s">
        <v>42</v>
      </c>
      <c r="S905" s="27" t="s">
        <v>1353</v>
      </c>
      <c r="T905" s="27" t="s">
        <v>709</v>
      </c>
      <c r="U905" s="35">
        <v>4000</v>
      </c>
      <c r="V905" s="25" t="s">
        <v>1201</v>
      </c>
      <c r="W905" s="26" t="s">
        <v>88</v>
      </c>
      <c r="X905" s="84">
        <v>165000938118</v>
      </c>
      <c r="Y905" s="26"/>
      <c r="Z905" s="26"/>
      <c r="AA905" s="26" t="s">
        <v>89</v>
      </c>
      <c r="AB905" s="63">
        <v>42735</v>
      </c>
      <c r="AC905" s="18"/>
      <c r="AD905" s="36"/>
      <c r="AE905" s="23"/>
      <c r="AF905" s="21"/>
      <c r="AG905" s="37"/>
      <c r="AH905" s="90">
        <v>21800</v>
      </c>
    </row>
    <row r="906" spans="13:21" ht="26.25" thickBot="1">
      <c r="M906" s="117"/>
      <c r="N906" s="120"/>
      <c r="O906" s="117"/>
      <c r="P906" s="102" t="s">
        <v>1354</v>
      </c>
      <c r="Q906" s="27" t="s">
        <v>1355</v>
      </c>
      <c r="R906" s="27" t="s">
        <v>42</v>
      </c>
      <c r="S906" s="82">
        <v>42421</v>
      </c>
      <c r="T906" s="27" t="s">
        <v>1074</v>
      </c>
      <c r="U906" s="35">
        <v>3153</v>
      </c>
    </row>
    <row r="907" spans="13:21" ht="26.25" thickBot="1">
      <c r="M907" s="117"/>
      <c r="N907" s="120"/>
      <c r="O907" s="117"/>
      <c r="P907" s="102" t="s">
        <v>1356</v>
      </c>
      <c r="Q907" s="27" t="s">
        <v>1357</v>
      </c>
      <c r="R907" s="27" t="s">
        <v>42</v>
      </c>
      <c r="S907" s="27" t="s">
        <v>1358</v>
      </c>
      <c r="T907" s="27" t="s">
        <v>700</v>
      </c>
      <c r="U907" s="35">
        <v>8500</v>
      </c>
    </row>
    <row r="908" spans="13:21" ht="26.25" thickBot="1">
      <c r="M908" s="117"/>
      <c r="N908" s="120"/>
      <c r="O908" s="117"/>
      <c r="P908" s="102" t="s">
        <v>1359</v>
      </c>
      <c r="Q908" s="27" t="s">
        <v>1357</v>
      </c>
      <c r="R908" s="27" t="s">
        <v>42</v>
      </c>
      <c r="S908" s="27" t="s">
        <v>1360</v>
      </c>
      <c r="T908" s="27" t="s">
        <v>1057</v>
      </c>
      <c r="U908" s="35">
        <v>2600</v>
      </c>
    </row>
    <row r="909" spans="13:21" ht="26.25" thickBot="1">
      <c r="M909" s="118"/>
      <c r="N909" s="121"/>
      <c r="O909" s="118"/>
      <c r="P909" s="30" t="s">
        <v>1361</v>
      </c>
      <c r="Q909" s="26" t="s">
        <v>1362</v>
      </c>
      <c r="R909" s="26" t="s">
        <v>42</v>
      </c>
      <c r="S909" s="26" t="s">
        <v>1358</v>
      </c>
      <c r="T909" s="26" t="s">
        <v>1057</v>
      </c>
      <c r="U909" s="35">
        <v>3400</v>
      </c>
    </row>
    <row r="910" spans="2:34" ht="179.25" thickBot="1">
      <c r="B910" s="3">
        <v>308</v>
      </c>
      <c r="C910" s="25" t="s">
        <v>1572</v>
      </c>
      <c r="D910" s="30">
        <v>1</v>
      </c>
      <c r="E910" s="34">
        <v>42600</v>
      </c>
      <c r="F910" s="30" t="s">
        <v>1147</v>
      </c>
      <c r="G910" s="30">
        <v>1639019310</v>
      </c>
      <c r="H910" s="30">
        <v>163901001</v>
      </c>
      <c r="I910" s="30"/>
      <c r="J910" s="30" t="s">
        <v>79</v>
      </c>
      <c r="K910" s="30" t="s">
        <v>1348</v>
      </c>
      <c r="L910" s="34">
        <v>42576</v>
      </c>
      <c r="M910" s="116" t="s">
        <v>1349</v>
      </c>
      <c r="N910" s="119">
        <v>42593</v>
      </c>
      <c r="O910" s="116" t="s">
        <v>1573</v>
      </c>
      <c r="P910" s="102" t="s">
        <v>1351</v>
      </c>
      <c r="Q910" s="27" t="s">
        <v>1352</v>
      </c>
      <c r="R910" s="27" t="s">
        <v>42</v>
      </c>
      <c r="S910" s="27" t="s">
        <v>1353</v>
      </c>
      <c r="T910" s="27" t="s">
        <v>687</v>
      </c>
      <c r="U910" s="35">
        <v>160</v>
      </c>
      <c r="V910" s="25" t="s">
        <v>1201</v>
      </c>
      <c r="W910" s="26" t="s">
        <v>88</v>
      </c>
      <c r="X910" s="84">
        <v>165000938118</v>
      </c>
      <c r="Y910" s="26"/>
      <c r="Z910" s="26"/>
      <c r="AA910" s="26" t="s">
        <v>89</v>
      </c>
      <c r="AB910" s="63">
        <v>42735</v>
      </c>
      <c r="AC910" s="18"/>
      <c r="AD910" s="36"/>
      <c r="AE910" s="23"/>
      <c r="AF910" s="21"/>
      <c r="AG910" s="37"/>
      <c r="AH910" s="90">
        <v>5560</v>
      </c>
    </row>
    <row r="911" spans="13:21" ht="26.25" thickBot="1">
      <c r="M911" s="117"/>
      <c r="N911" s="120"/>
      <c r="O911" s="117"/>
      <c r="P911" s="102" t="s">
        <v>1354</v>
      </c>
      <c r="Q911" s="27" t="s">
        <v>1355</v>
      </c>
      <c r="R911" s="27" t="s">
        <v>42</v>
      </c>
      <c r="S911" s="82">
        <v>42421</v>
      </c>
      <c r="T911" s="27" t="s">
        <v>1234</v>
      </c>
      <c r="U911" s="35">
        <v>525.5</v>
      </c>
    </row>
    <row r="912" spans="13:21" ht="26.25" thickBot="1">
      <c r="M912" s="117"/>
      <c r="N912" s="120"/>
      <c r="O912" s="117"/>
      <c r="P912" s="102" t="s">
        <v>1356</v>
      </c>
      <c r="Q912" s="27" t="s">
        <v>1357</v>
      </c>
      <c r="R912" s="27" t="s">
        <v>42</v>
      </c>
      <c r="S912" s="27" t="s">
        <v>1358</v>
      </c>
      <c r="T912" s="27" t="s">
        <v>709</v>
      </c>
      <c r="U912" s="35">
        <v>4250</v>
      </c>
    </row>
    <row r="913" spans="13:21" ht="26.25" thickBot="1">
      <c r="M913" s="117"/>
      <c r="N913" s="120"/>
      <c r="O913" s="117"/>
      <c r="P913" s="102" t="s">
        <v>1359</v>
      </c>
      <c r="Q913" s="27" t="s">
        <v>1357</v>
      </c>
      <c r="R913" s="27" t="s">
        <v>42</v>
      </c>
      <c r="S913" s="27" t="s">
        <v>1360</v>
      </c>
      <c r="T913" s="27" t="s">
        <v>705</v>
      </c>
      <c r="U913" s="35">
        <v>260</v>
      </c>
    </row>
    <row r="914" spans="13:21" ht="26.25" thickBot="1">
      <c r="M914" s="118"/>
      <c r="N914" s="121"/>
      <c r="O914" s="118"/>
      <c r="P914" s="30" t="s">
        <v>1361</v>
      </c>
      <c r="Q914" s="26" t="s">
        <v>1362</v>
      </c>
      <c r="R914" s="26" t="s">
        <v>42</v>
      </c>
      <c r="S914" s="26" t="s">
        <v>1358</v>
      </c>
      <c r="T914" s="26" t="s">
        <v>705</v>
      </c>
      <c r="U914" s="35">
        <v>340</v>
      </c>
    </row>
    <row r="915" spans="2:34" ht="179.25" thickBot="1">
      <c r="B915" s="3">
        <v>309</v>
      </c>
      <c r="C915" s="25" t="s">
        <v>1574</v>
      </c>
      <c r="D915" s="30">
        <v>1</v>
      </c>
      <c r="E915" s="34">
        <v>42600</v>
      </c>
      <c r="F915" s="30" t="s">
        <v>1038</v>
      </c>
      <c r="G915" s="30">
        <v>1639019624</v>
      </c>
      <c r="H915" s="30">
        <v>163901001</v>
      </c>
      <c r="I915" s="30"/>
      <c r="J915" s="30" t="s">
        <v>79</v>
      </c>
      <c r="K915" s="30" t="s">
        <v>1348</v>
      </c>
      <c r="L915" s="34">
        <v>42576</v>
      </c>
      <c r="M915" s="116" t="s">
        <v>1349</v>
      </c>
      <c r="N915" s="119">
        <v>42593</v>
      </c>
      <c r="O915" s="116" t="s">
        <v>1575</v>
      </c>
      <c r="P915" s="102" t="s">
        <v>1351</v>
      </c>
      <c r="Q915" s="27" t="s">
        <v>1352</v>
      </c>
      <c r="R915" s="27" t="s">
        <v>42</v>
      </c>
      <c r="S915" s="27" t="s">
        <v>1353</v>
      </c>
      <c r="T915" s="27" t="s">
        <v>705</v>
      </c>
      <c r="U915" s="35">
        <v>320</v>
      </c>
      <c r="V915" s="25" t="s">
        <v>1201</v>
      </c>
      <c r="W915" s="26" t="s">
        <v>88</v>
      </c>
      <c r="X915" s="84">
        <v>165000938118</v>
      </c>
      <c r="Y915" s="26"/>
      <c r="Z915" s="26"/>
      <c r="AA915" s="26" t="s">
        <v>89</v>
      </c>
      <c r="AB915" s="63">
        <v>42735</v>
      </c>
      <c r="AC915" s="18"/>
      <c r="AD915" s="36"/>
      <c r="AE915" s="23"/>
      <c r="AF915" s="21"/>
      <c r="AG915" s="37"/>
      <c r="AH915" s="90">
        <v>3440</v>
      </c>
    </row>
    <row r="916" spans="13:21" ht="26.25" thickBot="1">
      <c r="M916" s="117"/>
      <c r="N916" s="120"/>
      <c r="O916" s="117"/>
      <c r="P916" s="102" t="s">
        <v>1354</v>
      </c>
      <c r="Q916" s="27" t="s">
        <v>1355</v>
      </c>
      <c r="R916" s="27" t="s">
        <v>42</v>
      </c>
      <c r="S916" s="82">
        <v>42421</v>
      </c>
      <c r="T916" s="27" t="s">
        <v>705</v>
      </c>
      <c r="U916" s="35">
        <v>420.4</v>
      </c>
    </row>
    <row r="917" spans="13:21" ht="26.25" thickBot="1">
      <c r="M917" s="117"/>
      <c r="N917" s="120"/>
      <c r="O917" s="117"/>
      <c r="P917" s="102" t="s">
        <v>1356</v>
      </c>
      <c r="Q917" s="27" t="s">
        <v>1357</v>
      </c>
      <c r="R917" s="27" t="s">
        <v>42</v>
      </c>
      <c r="S917" s="27" t="s">
        <v>1358</v>
      </c>
      <c r="T917" s="27" t="s">
        <v>1426</v>
      </c>
      <c r="U917" s="35">
        <v>2210</v>
      </c>
    </row>
    <row r="918" spans="13:21" ht="26.25" thickBot="1">
      <c r="M918" s="117"/>
      <c r="N918" s="120"/>
      <c r="O918" s="117"/>
      <c r="P918" s="102" t="s">
        <v>1359</v>
      </c>
      <c r="Q918" s="27" t="s">
        <v>1357</v>
      </c>
      <c r="R918" s="27" t="s">
        <v>42</v>
      </c>
      <c r="S918" s="27" t="s">
        <v>1360</v>
      </c>
      <c r="T918" s="27" t="s">
        <v>687</v>
      </c>
      <c r="U918" s="35">
        <v>130</v>
      </c>
    </row>
    <row r="919" spans="13:21" ht="26.25" thickBot="1">
      <c r="M919" s="118"/>
      <c r="N919" s="121"/>
      <c r="O919" s="118"/>
      <c r="P919" s="30" t="s">
        <v>1361</v>
      </c>
      <c r="Q919" s="26" t="s">
        <v>1362</v>
      </c>
      <c r="R919" s="26" t="s">
        <v>42</v>
      </c>
      <c r="S919" s="26" t="s">
        <v>1358</v>
      </c>
      <c r="T919" s="26" t="s">
        <v>705</v>
      </c>
      <c r="U919" s="35">
        <v>340</v>
      </c>
    </row>
    <row r="920" spans="2:34" ht="179.25" thickBot="1">
      <c r="B920" s="3">
        <v>310</v>
      </c>
      <c r="C920" s="25" t="s">
        <v>1576</v>
      </c>
      <c r="D920" s="30">
        <v>1</v>
      </c>
      <c r="E920" s="34">
        <v>42600</v>
      </c>
      <c r="F920" s="30" t="s">
        <v>1224</v>
      </c>
      <c r="G920" s="30">
        <v>1639019374</v>
      </c>
      <c r="H920" s="30">
        <v>163901001</v>
      </c>
      <c r="I920" s="30"/>
      <c r="J920" s="30" t="s">
        <v>79</v>
      </c>
      <c r="K920" s="30" t="s">
        <v>1348</v>
      </c>
      <c r="L920" s="34">
        <v>42576</v>
      </c>
      <c r="M920" s="116" t="s">
        <v>1349</v>
      </c>
      <c r="N920" s="119">
        <v>42592</v>
      </c>
      <c r="O920" s="116" t="s">
        <v>1577</v>
      </c>
      <c r="P920" s="102" t="s">
        <v>1351</v>
      </c>
      <c r="Q920" s="27" t="s">
        <v>1352</v>
      </c>
      <c r="R920" s="27" t="s">
        <v>42</v>
      </c>
      <c r="S920" s="27" t="s">
        <v>1353</v>
      </c>
      <c r="T920" s="27" t="s">
        <v>1100</v>
      </c>
      <c r="U920" s="35">
        <v>8800</v>
      </c>
      <c r="V920" s="25" t="s">
        <v>1201</v>
      </c>
      <c r="W920" s="26" t="s">
        <v>88</v>
      </c>
      <c r="X920" s="84">
        <v>165000938118</v>
      </c>
      <c r="Y920" s="26"/>
      <c r="Z920" s="26"/>
      <c r="AA920" s="26" t="s">
        <v>89</v>
      </c>
      <c r="AB920" s="63">
        <v>42735</v>
      </c>
      <c r="AC920" s="18"/>
      <c r="AD920" s="36"/>
      <c r="AE920" s="23"/>
      <c r="AF920" s="21"/>
      <c r="AG920" s="37"/>
      <c r="AH920" s="90">
        <v>34640</v>
      </c>
    </row>
    <row r="921" spans="13:21" ht="26.25" thickBot="1">
      <c r="M921" s="117"/>
      <c r="N921" s="120"/>
      <c r="O921" s="117"/>
      <c r="P921" s="102" t="s">
        <v>1356</v>
      </c>
      <c r="Q921" s="27" t="s">
        <v>1357</v>
      </c>
      <c r="R921" s="27" t="s">
        <v>42</v>
      </c>
      <c r="S921" s="27" t="s">
        <v>1358</v>
      </c>
      <c r="T921" s="27" t="s">
        <v>727</v>
      </c>
      <c r="U921" s="35">
        <v>17000</v>
      </c>
    </row>
    <row r="922" spans="13:21" ht="26.25" thickBot="1">
      <c r="M922" s="117"/>
      <c r="N922" s="120"/>
      <c r="O922" s="117"/>
      <c r="P922" s="102" t="s">
        <v>1359</v>
      </c>
      <c r="Q922" s="27" t="s">
        <v>1357</v>
      </c>
      <c r="R922" s="27" t="s">
        <v>42</v>
      </c>
      <c r="S922" s="27" t="s">
        <v>1360</v>
      </c>
      <c r="T922" s="27" t="s">
        <v>1103</v>
      </c>
      <c r="U922" s="35">
        <v>2210</v>
      </c>
    </row>
    <row r="923" spans="13:21" ht="26.25" thickBot="1">
      <c r="M923" s="117"/>
      <c r="N923" s="120"/>
      <c r="O923" s="117"/>
      <c r="P923" s="102" t="s">
        <v>1361</v>
      </c>
      <c r="Q923" s="27" t="s">
        <v>1362</v>
      </c>
      <c r="R923" s="27" t="s">
        <v>42</v>
      </c>
      <c r="S923" s="27" t="s">
        <v>1358</v>
      </c>
      <c r="T923" s="27" t="s">
        <v>1103</v>
      </c>
      <c r="U923" s="35">
        <v>2890</v>
      </c>
    </row>
    <row r="924" spans="13:21" ht="26.25" thickBot="1">
      <c r="M924" s="118"/>
      <c r="N924" s="121"/>
      <c r="O924" s="118"/>
      <c r="P924" s="30" t="s">
        <v>1354</v>
      </c>
      <c r="Q924" s="26" t="s">
        <v>1355</v>
      </c>
      <c r="R924" s="26" t="s">
        <v>42</v>
      </c>
      <c r="S924" s="80">
        <v>42421</v>
      </c>
      <c r="T924" s="26" t="s">
        <v>1103</v>
      </c>
      <c r="U924" s="35">
        <v>3573.4</v>
      </c>
    </row>
    <row r="925" spans="2:34" ht="179.25" thickBot="1">
      <c r="B925" s="3">
        <v>311</v>
      </c>
      <c r="C925" s="25" t="s">
        <v>1578</v>
      </c>
      <c r="D925" s="30">
        <v>1</v>
      </c>
      <c r="E925" s="34">
        <v>42600</v>
      </c>
      <c r="F925" s="30" t="s">
        <v>1010</v>
      </c>
      <c r="G925" s="30">
        <v>1639019423</v>
      </c>
      <c r="H925" s="30">
        <v>163901001</v>
      </c>
      <c r="I925" s="30"/>
      <c r="J925" s="30" t="s">
        <v>79</v>
      </c>
      <c r="K925" s="30" t="s">
        <v>1348</v>
      </c>
      <c r="L925" s="34">
        <v>42576</v>
      </c>
      <c r="M925" s="116" t="s">
        <v>1349</v>
      </c>
      <c r="N925" s="119">
        <v>42592</v>
      </c>
      <c r="O925" s="116" t="s">
        <v>1579</v>
      </c>
      <c r="P925" s="102" t="s">
        <v>1351</v>
      </c>
      <c r="Q925" s="27" t="s">
        <v>1352</v>
      </c>
      <c r="R925" s="27" t="s">
        <v>42</v>
      </c>
      <c r="S925" s="27" t="s">
        <v>1353</v>
      </c>
      <c r="T925" s="27" t="s">
        <v>1033</v>
      </c>
      <c r="U925" s="35">
        <v>960</v>
      </c>
      <c r="V925" s="25" t="s">
        <v>1201</v>
      </c>
      <c r="W925" s="26" t="s">
        <v>88</v>
      </c>
      <c r="X925" s="84">
        <v>165000938118</v>
      </c>
      <c r="Y925" s="26"/>
      <c r="Z925" s="26"/>
      <c r="AA925" s="26" t="s">
        <v>89</v>
      </c>
      <c r="AB925" s="63">
        <v>42735</v>
      </c>
      <c r="AC925" s="18"/>
      <c r="AD925" s="36"/>
      <c r="AE925" s="23"/>
      <c r="AF925" s="21"/>
      <c r="AG925" s="37"/>
      <c r="AH925" s="90">
        <v>5920</v>
      </c>
    </row>
    <row r="926" spans="13:21" ht="26.25" thickBot="1">
      <c r="M926" s="117"/>
      <c r="N926" s="120"/>
      <c r="O926" s="117"/>
      <c r="P926" s="102" t="s">
        <v>1356</v>
      </c>
      <c r="Q926" s="27" t="s">
        <v>1357</v>
      </c>
      <c r="R926" s="27" t="s">
        <v>42</v>
      </c>
      <c r="S926" s="27" t="s">
        <v>1358</v>
      </c>
      <c r="T926" s="27" t="s">
        <v>1057</v>
      </c>
      <c r="U926" s="35">
        <v>3400</v>
      </c>
    </row>
    <row r="927" spans="13:21" ht="26.25" thickBot="1">
      <c r="M927" s="117"/>
      <c r="N927" s="120"/>
      <c r="O927" s="117"/>
      <c r="P927" s="102" t="s">
        <v>1359</v>
      </c>
      <c r="Q927" s="27" t="s">
        <v>1357</v>
      </c>
      <c r="R927" s="27" t="s">
        <v>42</v>
      </c>
      <c r="S927" s="27" t="s">
        <v>1360</v>
      </c>
      <c r="T927" s="27" t="s">
        <v>1030</v>
      </c>
      <c r="U927" s="35">
        <v>390</v>
      </c>
    </row>
    <row r="928" spans="13:21" ht="26.25" thickBot="1">
      <c r="M928" s="117"/>
      <c r="N928" s="120"/>
      <c r="O928" s="117"/>
      <c r="P928" s="102" t="s">
        <v>1361</v>
      </c>
      <c r="Q928" s="27" t="s">
        <v>1362</v>
      </c>
      <c r="R928" s="27" t="s">
        <v>42</v>
      </c>
      <c r="S928" s="27" t="s">
        <v>1358</v>
      </c>
      <c r="T928" s="27" t="s">
        <v>1030</v>
      </c>
      <c r="U928" s="35">
        <v>510</v>
      </c>
    </row>
    <row r="929" spans="13:21" ht="26.25" thickBot="1">
      <c r="M929" s="118"/>
      <c r="N929" s="121"/>
      <c r="O929" s="118"/>
      <c r="P929" s="30" t="s">
        <v>1354</v>
      </c>
      <c r="Q929" s="26" t="s">
        <v>1355</v>
      </c>
      <c r="R929" s="26" t="s">
        <v>42</v>
      </c>
      <c r="S929" s="80">
        <v>42421</v>
      </c>
      <c r="T929" s="26" t="s">
        <v>1030</v>
      </c>
      <c r="U929" s="35">
        <v>630.6</v>
      </c>
    </row>
    <row r="930" spans="2:34" ht="179.25" thickBot="1">
      <c r="B930" s="3">
        <v>312</v>
      </c>
      <c r="C930" s="25" t="s">
        <v>1580</v>
      </c>
      <c r="D930" s="30">
        <v>1</v>
      </c>
      <c r="E930" s="34">
        <v>42600</v>
      </c>
      <c r="F930" s="30" t="s">
        <v>836</v>
      </c>
      <c r="G930" s="30">
        <v>1639019712</v>
      </c>
      <c r="H930" s="30">
        <v>163901001</v>
      </c>
      <c r="I930" s="30"/>
      <c r="J930" s="30" t="s">
        <v>79</v>
      </c>
      <c r="K930" s="30" t="s">
        <v>1348</v>
      </c>
      <c r="L930" s="34">
        <v>42576</v>
      </c>
      <c r="M930" s="116" t="s">
        <v>1349</v>
      </c>
      <c r="N930" s="119">
        <v>42592</v>
      </c>
      <c r="O930" s="116" t="s">
        <v>1581</v>
      </c>
      <c r="P930" s="102" t="s">
        <v>1351</v>
      </c>
      <c r="Q930" s="27" t="s">
        <v>1352</v>
      </c>
      <c r="R930" s="27" t="s">
        <v>42</v>
      </c>
      <c r="S930" s="27" t="s">
        <v>1353</v>
      </c>
      <c r="T930" s="27" t="s">
        <v>49</v>
      </c>
      <c r="U930" s="35">
        <v>800</v>
      </c>
      <c r="V930" s="25" t="s">
        <v>1201</v>
      </c>
      <c r="W930" s="26" t="s">
        <v>88</v>
      </c>
      <c r="X930" s="84">
        <v>165000938118</v>
      </c>
      <c r="Y930" s="26"/>
      <c r="Z930" s="26"/>
      <c r="AA930" s="26" t="s">
        <v>89</v>
      </c>
      <c r="AB930" s="63">
        <v>42735</v>
      </c>
      <c r="AC930" s="18"/>
      <c r="AD930" s="36"/>
      <c r="AE930" s="23"/>
      <c r="AF930" s="21"/>
      <c r="AG930" s="37"/>
      <c r="AH930" s="90">
        <v>9385</v>
      </c>
    </row>
    <row r="931" spans="13:21" ht="26.25" thickBot="1">
      <c r="M931" s="117"/>
      <c r="N931" s="120"/>
      <c r="O931" s="117"/>
      <c r="P931" s="102" t="s">
        <v>1356</v>
      </c>
      <c r="Q931" s="27" t="s">
        <v>1357</v>
      </c>
      <c r="R931" s="27" t="s">
        <v>42</v>
      </c>
      <c r="S931" s="27" t="s">
        <v>1358</v>
      </c>
      <c r="T931" s="27" t="s">
        <v>1380</v>
      </c>
      <c r="U931" s="35">
        <v>6800</v>
      </c>
    </row>
    <row r="932" spans="13:21" ht="26.25" thickBot="1">
      <c r="M932" s="117"/>
      <c r="N932" s="120"/>
      <c r="O932" s="117"/>
      <c r="P932" s="102" t="s">
        <v>1359</v>
      </c>
      <c r="Q932" s="27" t="s">
        <v>1357</v>
      </c>
      <c r="R932" s="27" t="s">
        <v>42</v>
      </c>
      <c r="S932" s="27" t="s">
        <v>1360</v>
      </c>
      <c r="T932" s="27" t="s">
        <v>705</v>
      </c>
      <c r="U932" s="35">
        <v>260</v>
      </c>
    </row>
    <row r="933" spans="13:21" ht="26.25" thickBot="1">
      <c r="M933" s="117"/>
      <c r="N933" s="120"/>
      <c r="O933" s="117"/>
      <c r="P933" s="102" t="s">
        <v>1361</v>
      </c>
      <c r="Q933" s="27" t="s">
        <v>1362</v>
      </c>
      <c r="R933" s="27" t="s">
        <v>42</v>
      </c>
      <c r="S933" s="27" t="s">
        <v>1358</v>
      </c>
      <c r="T933" s="27" t="s">
        <v>1234</v>
      </c>
      <c r="U933" s="35">
        <v>425</v>
      </c>
    </row>
    <row r="934" spans="13:21" ht="26.25" thickBot="1">
      <c r="M934" s="118"/>
      <c r="N934" s="121"/>
      <c r="O934" s="118"/>
      <c r="P934" s="30" t="s">
        <v>1354</v>
      </c>
      <c r="Q934" s="26" t="s">
        <v>1355</v>
      </c>
      <c r="R934" s="26" t="s">
        <v>42</v>
      </c>
      <c r="S934" s="80">
        <v>42421</v>
      </c>
      <c r="T934" s="26" t="s">
        <v>49</v>
      </c>
      <c r="U934" s="35">
        <v>1051</v>
      </c>
    </row>
    <row r="935" spans="2:34" ht="179.25" thickBot="1">
      <c r="B935" s="3">
        <v>313</v>
      </c>
      <c r="C935" s="25" t="s">
        <v>1582</v>
      </c>
      <c r="D935" s="30">
        <v>1</v>
      </c>
      <c r="E935" s="34">
        <v>42600</v>
      </c>
      <c r="F935" s="30" t="s">
        <v>1216</v>
      </c>
      <c r="G935" s="30">
        <v>1639019631</v>
      </c>
      <c r="H935" s="30">
        <v>163901001</v>
      </c>
      <c r="I935" s="30"/>
      <c r="J935" s="30" t="s">
        <v>79</v>
      </c>
      <c r="K935" s="30" t="s">
        <v>1348</v>
      </c>
      <c r="L935" s="34">
        <v>42576</v>
      </c>
      <c r="M935" s="116" t="s">
        <v>1349</v>
      </c>
      <c r="N935" s="119">
        <v>42592</v>
      </c>
      <c r="O935" s="116" t="s">
        <v>1583</v>
      </c>
      <c r="P935" s="102" t="s">
        <v>1351</v>
      </c>
      <c r="Q935" s="27" t="s">
        <v>1352</v>
      </c>
      <c r="R935" s="27" t="s">
        <v>42</v>
      </c>
      <c r="S935" s="27" t="s">
        <v>1353</v>
      </c>
      <c r="T935" s="27" t="s">
        <v>1380</v>
      </c>
      <c r="U935" s="35">
        <v>6400</v>
      </c>
      <c r="V935" s="25" t="s">
        <v>1201</v>
      </c>
      <c r="W935" s="26" t="s">
        <v>88</v>
      </c>
      <c r="X935" s="84">
        <v>165000938118</v>
      </c>
      <c r="Y935" s="26"/>
      <c r="Z935" s="26"/>
      <c r="AA935" s="26" t="s">
        <v>89</v>
      </c>
      <c r="AB935" s="63">
        <v>42735</v>
      </c>
      <c r="AC935" s="18"/>
      <c r="AD935" s="36"/>
      <c r="AE935" s="23"/>
      <c r="AF935" s="21"/>
      <c r="AG935" s="37"/>
      <c r="AH935" s="90">
        <v>47690</v>
      </c>
    </row>
    <row r="936" spans="13:21" ht="26.25" thickBot="1">
      <c r="M936" s="117"/>
      <c r="N936" s="120"/>
      <c r="O936" s="117"/>
      <c r="P936" s="102" t="s">
        <v>1354</v>
      </c>
      <c r="Q936" s="27" t="s">
        <v>1355</v>
      </c>
      <c r="R936" s="27" t="s">
        <v>42</v>
      </c>
      <c r="S936" s="82">
        <v>42421</v>
      </c>
      <c r="T936" s="27" t="s">
        <v>1156</v>
      </c>
      <c r="U936" s="35">
        <v>6306</v>
      </c>
    </row>
    <row r="937" spans="13:21" ht="26.25" thickBot="1">
      <c r="M937" s="117"/>
      <c r="N937" s="120"/>
      <c r="O937" s="117"/>
      <c r="P937" s="102" t="s">
        <v>1356</v>
      </c>
      <c r="Q937" s="27" t="s">
        <v>1357</v>
      </c>
      <c r="R937" s="27" t="s">
        <v>42</v>
      </c>
      <c r="S937" s="27" t="s">
        <v>1358</v>
      </c>
      <c r="T937" s="27" t="s">
        <v>1584</v>
      </c>
      <c r="U937" s="35">
        <v>22100</v>
      </c>
    </row>
    <row r="938" spans="13:21" ht="26.25" thickBot="1">
      <c r="M938" s="117"/>
      <c r="N938" s="120"/>
      <c r="O938" s="117"/>
      <c r="P938" s="102" t="s">
        <v>1359</v>
      </c>
      <c r="Q938" s="27" t="s">
        <v>1357</v>
      </c>
      <c r="R938" s="27" t="s">
        <v>42</v>
      </c>
      <c r="S938" s="27" t="s">
        <v>1360</v>
      </c>
      <c r="T938" s="27" t="s">
        <v>1377</v>
      </c>
      <c r="U938" s="35">
        <v>4940</v>
      </c>
    </row>
    <row r="939" spans="13:21" ht="26.25" thickBot="1">
      <c r="M939" s="118"/>
      <c r="N939" s="121"/>
      <c r="O939" s="118"/>
      <c r="P939" s="30" t="s">
        <v>1361</v>
      </c>
      <c r="Q939" s="26" t="s">
        <v>1362</v>
      </c>
      <c r="R939" s="26" t="s">
        <v>42</v>
      </c>
      <c r="S939" s="26" t="s">
        <v>1358</v>
      </c>
      <c r="T939" s="26" t="s">
        <v>987</v>
      </c>
      <c r="U939" s="35">
        <v>7650</v>
      </c>
    </row>
    <row r="940" spans="2:34" ht="179.25" thickBot="1">
      <c r="B940" s="3">
        <v>314</v>
      </c>
      <c r="C940" s="25" t="s">
        <v>1585</v>
      </c>
      <c r="D940" s="30">
        <v>1</v>
      </c>
      <c r="E940" s="34">
        <v>42601</v>
      </c>
      <c r="F940" s="30" t="s">
        <v>1066</v>
      </c>
      <c r="G940" s="30">
        <v>1639019864</v>
      </c>
      <c r="H940" s="30">
        <v>163901001</v>
      </c>
      <c r="I940" s="30"/>
      <c r="J940" s="30" t="s">
        <v>79</v>
      </c>
      <c r="K940" s="30" t="s">
        <v>1348</v>
      </c>
      <c r="L940" s="34">
        <v>42576</v>
      </c>
      <c r="M940" s="116" t="s">
        <v>1349</v>
      </c>
      <c r="N940" s="119">
        <v>42592</v>
      </c>
      <c r="O940" s="116" t="s">
        <v>1586</v>
      </c>
      <c r="P940" s="102" t="s">
        <v>1351</v>
      </c>
      <c r="Q940" s="27" t="s">
        <v>1352</v>
      </c>
      <c r="R940" s="27" t="s">
        <v>42</v>
      </c>
      <c r="S940" s="27" t="s">
        <v>1353</v>
      </c>
      <c r="T940" s="27" t="s">
        <v>705</v>
      </c>
      <c r="U940" s="35">
        <v>320</v>
      </c>
      <c r="V940" s="25" t="s">
        <v>1201</v>
      </c>
      <c r="W940" s="26" t="s">
        <v>88</v>
      </c>
      <c r="X940" s="84">
        <v>165000938118</v>
      </c>
      <c r="Y940" s="26"/>
      <c r="Z940" s="26"/>
      <c r="AA940" s="26" t="s">
        <v>89</v>
      </c>
      <c r="AB940" s="63">
        <v>42735</v>
      </c>
      <c r="AC940" s="18"/>
      <c r="AD940" s="36"/>
      <c r="AE940" s="23"/>
      <c r="AF940" s="21"/>
      <c r="AG940" s="37"/>
      <c r="AH940" s="90">
        <v>3440</v>
      </c>
    </row>
    <row r="941" spans="13:21" ht="26.25" thickBot="1">
      <c r="M941" s="117"/>
      <c r="N941" s="120"/>
      <c r="O941" s="117"/>
      <c r="P941" s="102" t="s">
        <v>1354</v>
      </c>
      <c r="Q941" s="27" t="s">
        <v>1355</v>
      </c>
      <c r="R941" s="27" t="s">
        <v>42</v>
      </c>
      <c r="S941" s="82">
        <v>42421</v>
      </c>
      <c r="T941" s="27" t="s">
        <v>705</v>
      </c>
      <c r="U941" s="35">
        <v>420.4</v>
      </c>
    </row>
    <row r="942" spans="13:21" ht="26.25" thickBot="1">
      <c r="M942" s="117"/>
      <c r="N942" s="120"/>
      <c r="O942" s="117"/>
      <c r="P942" s="102" t="s">
        <v>1356</v>
      </c>
      <c r="Q942" s="27" t="s">
        <v>1357</v>
      </c>
      <c r="R942" s="27" t="s">
        <v>42</v>
      </c>
      <c r="S942" s="27" t="s">
        <v>1358</v>
      </c>
      <c r="T942" s="27" t="s">
        <v>1426</v>
      </c>
      <c r="U942" s="35">
        <v>2210</v>
      </c>
    </row>
    <row r="943" spans="13:21" ht="26.25" thickBot="1">
      <c r="M943" s="117"/>
      <c r="N943" s="120"/>
      <c r="O943" s="117"/>
      <c r="P943" s="102" t="s">
        <v>1359</v>
      </c>
      <c r="Q943" s="27" t="s">
        <v>1357</v>
      </c>
      <c r="R943" s="27" t="s">
        <v>42</v>
      </c>
      <c r="S943" s="27" t="s">
        <v>1360</v>
      </c>
      <c r="T943" s="27" t="s">
        <v>687</v>
      </c>
      <c r="U943" s="35">
        <v>130</v>
      </c>
    </row>
    <row r="944" spans="13:21" ht="26.25" thickBot="1">
      <c r="M944" s="118"/>
      <c r="N944" s="121"/>
      <c r="O944" s="118"/>
      <c r="P944" s="30" t="s">
        <v>1361</v>
      </c>
      <c r="Q944" s="26" t="s">
        <v>1362</v>
      </c>
      <c r="R944" s="26" t="s">
        <v>42</v>
      </c>
      <c r="S944" s="26" t="s">
        <v>1358</v>
      </c>
      <c r="T944" s="26" t="s">
        <v>705</v>
      </c>
      <c r="U944" s="35">
        <v>340</v>
      </c>
    </row>
    <row r="945" spans="2:34" ht="179.25" thickBot="1">
      <c r="B945" s="3">
        <v>315</v>
      </c>
      <c r="C945" s="25" t="s">
        <v>1587</v>
      </c>
      <c r="D945" s="30">
        <v>1</v>
      </c>
      <c r="E945" s="34">
        <v>42600</v>
      </c>
      <c r="F945" s="30" t="s">
        <v>1162</v>
      </c>
      <c r="G945" s="30">
        <v>1639019198</v>
      </c>
      <c r="H945" s="30">
        <v>163901001</v>
      </c>
      <c r="I945" s="30"/>
      <c r="J945" s="30" t="s">
        <v>79</v>
      </c>
      <c r="K945" s="30" t="s">
        <v>1348</v>
      </c>
      <c r="L945" s="34">
        <v>42576</v>
      </c>
      <c r="M945" s="116" t="s">
        <v>1349</v>
      </c>
      <c r="N945" s="119">
        <v>42592</v>
      </c>
      <c r="O945" s="116" t="s">
        <v>1588</v>
      </c>
      <c r="P945" s="102" t="s">
        <v>1351</v>
      </c>
      <c r="Q945" s="27" t="s">
        <v>1352</v>
      </c>
      <c r="R945" s="27" t="s">
        <v>42</v>
      </c>
      <c r="S945" s="27" t="s">
        <v>1353</v>
      </c>
      <c r="T945" s="27" t="s">
        <v>1156</v>
      </c>
      <c r="U945" s="35">
        <v>4800</v>
      </c>
      <c r="V945" s="25" t="s">
        <v>1201</v>
      </c>
      <c r="W945" s="26" t="s">
        <v>88</v>
      </c>
      <c r="X945" s="84">
        <v>165000938118</v>
      </c>
      <c r="Y945" s="26"/>
      <c r="Z945" s="26"/>
      <c r="AA945" s="26" t="s">
        <v>89</v>
      </c>
      <c r="AB945" s="63">
        <v>42735</v>
      </c>
      <c r="AC945" s="18"/>
      <c r="AD945" s="36"/>
      <c r="AE945" s="23"/>
      <c r="AF945" s="21"/>
      <c r="AG945" s="37"/>
      <c r="AH945" s="90">
        <v>39820</v>
      </c>
    </row>
    <row r="946" spans="13:21" ht="26.25" thickBot="1">
      <c r="M946" s="117"/>
      <c r="N946" s="120"/>
      <c r="O946" s="117"/>
      <c r="P946" s="102" t="s">
        <v>1356</v>
      </c>
      <c r="Q946" s="27" t="s">
        <v>1357</v>
      </c>
      <c r="R946" s="27" t="s">
        <v>42</v>
      </c>
      <c r="S946" s="27" t="s">
        <v>1358</v>
      </c>
      <c r="T946" s="27" t="s">
        <v>1589</v>
      </c>
      <c r="U946" s="35">
        <v>25500</v>
      </c>
    </row>
    <row r="947" spans="13:21" ht="26.25" thickBot="1">
      <c r="M947" s="117"/>
      <c r="N947" s="120"/>
      <c r="O947" s="117"/>
      <c r="P947" s="102" t="s">
        <v>1359</v>
      </c>
      <c r="Q947" s="27" t="s">
        <v>1357</v>
      </c>
      <c r="R947" s="27" t="s">
        <v>42</v>
      </c>
      <c r="S947" s="27" t="s">
        <v>1360</v>
      </c>
      <c r="T947" s="27" t="s">
        <v>1057</v>
      </c>
      <c r="U947" s="35">
        <v>2600</v>
      </c>
    </row>
    <row r="948" spans="13:21" ht="26.25" thickBot="1">
      <c r="M948" s="117"/>
      <c r="N948" s="120"/>
      <c r="O948" s="117"/>
      <c r="P948" s="102" t="s">
        <v>1361</v>
      </c>
      <c r="Q948" s="27" t="s">
        <v>1362</v>
      </c>
      <c r="R948" s="27" t="s">
        <v>42</v>
      </c>
      <c r="S948" s="27" t="s">
        <v>1358</v>
      </c>
      <c r="T948" s="27" t="s">
        <v>1057</v>
      </c>
      <c r="U948" s="35">
        <v>3400</v>
      </c>
    </row>
    <row r="949" spans="13:21" ht="26.25" thickBot="1">
      <c r="M949" s="118"/>
      <c r="N949" s="121"/>
      <c r="O949" s="118"/>
      <c r="P949" s="30" t="s">
        <v>1354</v>
      </c>
      <c r="Q949" s="26" t="s">
        <v>1355</v>
      </c>
      <c r="R949" s="26" t="s">
        <v>42</v>
      </c>
      <c r="S949" s="80">
        <v>42421</v>
      </c>
      <c r="T949" s="26" t="s">
        <v>1273</v>
      </c>
      <c r="U949" s="35">
        <v>3363.2</v>
      </c>
    </row>
    <row r="950" spans="2:34" ht="179.25" thickBot="1">
      <c r="B950" s="3">
        <v>316</v>
      </c>
      <c r="C950" s="25" t="s">
        <v>1590</v>
      </c>
      <c r="D950" s="30">
        <v>1</v>
      </c>
      <c r="E950" s="34">
        <v>42600</v>
      </c>
      <c r="F950" s="30" t="s">
        <v>1129</v>
      </c>
      <c r="G950" s="30">
        <v>1639019825</v>
      </c>
      <c r="H950" s="30">
        <v>163901001</v>
      </c>
      <c r="I950" s="30"/>
      <c r="J950" s="30" t="s">
        <v>79</v>
      </c>
      <c r="K950" s="30" t="s">
        <v>1348</v>
      </c>
      <c r="L950" s="34">
        <v>42576</v>
      </c>
      <c r="M950" s="116" t="s">
        <v>1349</v>
      </c>
      <c r="N950" s="119">
        <v>42593</v>
      </c>
      <c r="O950" s="116" t="s">
        <v>1591</v>
      </c>
      <c r="P950" s="102" t="s">
        <v>1351</v>
      </c>
      <c r="Q950" s="27" t="s">
        <v>1352</v>
      </c>
      <c r="R950" s="27" t="s">
        <v>42</v>
      </c>
      <c r="S950" s="27" t="s">
        <v>1353</v>
      </c>
      <c r="T950" s="27" t="s">
        <v>1132</v>
      </c>
      <c r="U950" s="35">
        <v>30400</v>
      </c>
      <c r="V950" s="25" t="s">
        <v>1201</v>
      </c>
      <c r="W950" s="26" t="s">
        <v>88</v>
      </c>
      <c r="X950" s="84">
        <v>165000938118</v>
      </c>
      <c r="Y950" s="26"/>
      <c r="Z950" s="26"/>
      <c r="AA950" s="26" t="s">
        <v>89</v>
      </c>
      <c r="AB950" s="63">
        <v>42735</v>
      </c>
      <c r="AC950" s="18"/>
      <c r="AD950" s="36"/>
      <c r="AE950" s="23"/>
      <c r="AF950" s="21"/>
      <c r="AG950" s="37"/>
      <c r="AH950" s="90">
        <v>136000</v>
      </c>
    </row>
    <row r="951" spans="13:21" ht="26.25" thickBot="1">
      <c r="M951" s="117"/>
      <c r="N951" s="120"/>
      <c r="O951" s="117"/>
      <c r="P951" s="102" t="s">
        <v>1354</v>
      </c>
      <c r="Q951" s="27" t="s">
        <v>1355</v>
      </c>
      <c r="R951" s="27" t="s">
        <v>42</v>
      </c>
      <c r="S951" s="82">
        <v>42421</v>
      </c>
      <c r="T951" s="27" t="s">
        <v>1091</v>
      </c>
      <c r="U951" s="35">
        <v>12612</v>
      </c>
    </row>
    <row r="952" spans="13:21" ht="26.25" thickBot="1">
      <c r="M952" s="117"/>
      <c r="N952" s="120"/>
      <c r="O952" s="117"/>
      <c r="P952" s="102" t="s">
        <v>1356</v>
      </c>
      <c r="Q952" s="27" t="s">
        <v>1357</v>
      </c>
      <c r="R952" s="27" t="s">
        <v>42</v>
      </c>
      <c r="S952" s="27" t="s">
        <v>1358</v>
      </c>
      <c r="T952" s="27" t="s">
        <v>1592</v>
      </c>
      <c r="U952" s="35">
        <v>73100</v>
      </c>
    </row>
    <row r="953" spans="13:21" ht="26.25" thickBot="1">
      <c r="M953" s="117"/>
      <c r="N953" s="120"/>
      <c r="O953" s="117"/>
      <c r="P953" s="102" t="s">
        <v>1359</v>
      </c>
      <c r="Q953" s="27" t="s">
        <v>1357</v>
      </c>
      <c r="R953" s="27" t="s">
        <v>42</v>
      </c>
      <c r="S953" s="27" t="s">
        <v>1360</v>
      </c>
      <c r="T953" s="27" t="s">
        <v>1090</v>
      </c>
      <c r="U953" s="35">
        <v>9100</v>
      </c>
    </row>
    <row r="954" spans="13:21" ht="26.25" thickBot="1">
      <c r="M954" s="118"/>
      <c r="N954" s="121"/>
      <c r="O954" s="118"/>
      <c r="P954" s="30" t="s">
        <v>1361</v>
      </c>
      <c r="Q954" s="26" t="s">
        <v>1362</v>
      </c>
      <c r="R954" s="26" t="s">
        <v>42</v>
      </c>
      <c r="S954" s="26" t="s">
        <v>1358</v>
      </c>
      <c r="T954" s="26" t="s">
        <v>1091</v>
      </c>
      <c r="U954" s="35">
        <v>10200</v>
      </c>
    </row>
    <row r="955" spans="2:34" ht="179.25" thickBot="1">
      <c r="B955" s="3">
        <v>317</v>
      </c>
      <c r="C955" s="25" t="s">
        <v>1593</v>
      </c>
      <c r="D955" s="30">
        <v>1</v>
      </c>
      <c r="E955" s="34">
        <v>42600</v>
      </c>
      <c r="F955" s="30" t="s">
        <v>1158</v>
      </c>
      <c r="G955" s="30">
        <v>1639019871</v>
      </c>
      <c r="H955" s="30">
        <v>163901001</v>
      </c>
      <c r="I955" s="30"/>
      <c r="J955" s="30" t="s">
        <v>79</v>
      </c>
      <c r="K955" s="30" t="s">
        <v>1348</v>
      </c>
      <c r="L955" s="34">
        <v>42576</v>
      </c>
      <c r="M955" s="116" t="s">
        <v>1349</v>
      </c>
      <c r="N955" s="119">
        <v>42593</v>
      </c>
      <c r="O955" s="116" t="s">
        <v>1594</v>
      </c>
      <c r="P955" s="102" t="s">
        <v>1351</v>
      </c>
      <c r="Q955" s="27" t="s">
        <v>1352</v>
      </c>
      <c r="R955" s="27" t="s">
        <v>42</v>
      </c>
      <c r="S955" s="27" t="s">
        <v>1353</v>
      </c>
      <c r="T955" s="27" t="s">
        <v>49</v>
      </c>
      <c r="U955" s="35">
        <v>800</v>
      </c>
      <c r="V955" s="25" t="s">
        <v>1201</v>
      </c>
      <c r="W955" s="26" t="s">
        <v>88</v>
      </c>
      <c r="X955" s="84">
        <v>165000938118</v>
      </c>
      <c r="Y955" s="26"/>
      <c r="Z955" s="26"/>
      <c r="AA955" s="26" t="s">
        <v>89</v>
      </c>
      <c r="AB955" s="63">
        <v>42735</v>
      </c>
      <c r="AC955" s="18"/>
      <c r="AD955" s="36"/>
      <c r="AE955" s="23"/>
      <c r="AF955" s="21"/>
      <c r="AG955" s="37"/>
      <c r="AH955" s="90">
        <v>5410</v>
      </c>
    </row>
    <row r="956" spans="13:21" ht="26.25" thickBot="1">
      <c r="M956" s="117"/>
      <c r="N956" s="120"/>
      <c r="O956" s="117"/>
      <c r="P956" s="102" t="s">
        <v>1354</v>
      </c>
      <c r="Q956" s="27" t="s">
        <v>1355</v>
      </c>
      <c r="R956" s="27" t="s">
        <v>42</v>
      </c>
      <c r="S956" s="82">
        <v>42421</v>
      </c>
      <c r="T956" s="27" t="s">
        <v>705</v>
      </c>
      <c r="U956" s="35">
        <v>420.4</v>
      </c>
    </row>
    <row r="957" spans="13:21" ht="26.25" thickBot="1">
      <c r="M957" s="117"/>
      <c r="N957" s="120"/>
      <c r="O957" s="117"/>
      <c r="P957" s="102" t="s">
        <v>1356</v>
      </c>
      <c r="Q957" s="27" t="s">
        <v>1357</v>
      </c>
      <c r="R957" s="27" t="s">
        <v>42</v>
      </c>
      <c r="S957" s="27" t="s">
        <v>1358</v>
      </c>
      <c r="T957" s="27" t="s">
        <v>1057</v>
      </c>
      <c r="U957" s="35">
        <v>3400</v>
      </c>
    </row>
    <row r="958" spans="13:21" ht="26.25" thickBot="1">
      <c r="M958" s="117"/>
      <c r="N958" s="120"/>
      <c r="O958" s="117"/>
      <c r="P958" s="102" t="s">
        <v>1361</v>
      </c>
      <c r="Q958" s="27" t="s">
        <v>1362</v>
      </c>
      <c r="R958" s="27" t="s">
        <v>42</v>
      </c>
      <c r="S958" s="27" t="s">
        <v>1358</v>
      </c>
      <c r="T958" s="27" t="s">
        <v>1030</v>
      </c>
      <c r="U958" s="35">
        <v>510</v>
      </c>
    </row>
    <row r="959" spans="13:21" ht="26.25" thickBot="1">
      <c r="M959" s="118"/>
      <c r="N959" s="121"/>
      <c r="O959" s="118"/>
      <c r="P959" s="30" t="s">
        <v>1359</v>
      </c>
      <c r="Q959" s="26" t="s">
        <v>1357</v>
      </c>
      <c r="R959" s="26" t="s">
        <v>42</v>
      </c>
      <c r="S959" s="26" t="s">
        <v>1360</v>
      </c>
      <c r="T959" s="26" t="s">
        <v>705</v>
      </c>
      <c r="U959" s="35">
        <v>260</v>
      </c>
    </row>
    <row r="960" spans="2:34" ht="179.25" thickBot="1">
      <c r="B960" s="3">
        <v>318</v>
      </c>
      <c r="C960" s="25" t="s">
        <v>1595</v>
      </c>
      <c r="D960" s="30">
        <v>1</v>
      </c>
      <c r="E960" s="34">
        <v>42600</v>
      </c>
      <c r="F960" s="30" t="s">
        <v>1134</v>
      </c>
      <c r="G960" s="30">
        <v>1639019430</v>
      </c>
      <c r="H960" s="30">
        <v>163901001</v>
      </c>
      <c r="I960" s="30"/>
      <c r="J960" s="30" t="s">
        <v>79</v>
      </c>
      <c r="K960" s="30" t="s">
        <v>1348</v>
      </c>
      <c r="L960" s="34">
        <v>42576</v>
      </c>
      <c r="M960" s="116" t="s">
        <v>1349</v>
      </c>
      <c r="N960" s="119">
        <v>42593</v>
      </c>
      <c r="O960" s="116" t="s">
        <v>1596</v>
      </c>
      <c r="P960" s="102" t="s">
        <v>1351</v>
      </c>
      <c r="Q960" s="27" t="s">
        <v>1352</v>
      </c>
      <c r="R960" s="27" t="s">
        <v>42</v>
      </c>
      <c r="S960" s="27" t="s">
        <v>1353</v>
      </c>
      <c r="T960" s="27" t="s">
        <v>49</v>
      </c>
      <c r="U960" s="35">
        <v>800</v>
      </c>
      <c r="V960" s="25" t="s">
        <v>1201</v>
      </c>
      <c r="W960" s="26" t="s">
        <v>88</v>
      </c>
      <c r="X960" s="84">
        <v>165000938118</v>
      </c>
      <c r="Y960" s="26"/>
      <c r="Z960" s="26"/>
      <c r="AA960" s="26" t="s">
        <v>89</v>
      </c>
      <c r="AB960" s="63">
        <v>42735</v>
      </c>
      <c r="AC960" s="18"/>
      <c r="AD960" s="36"/>
      <c r="AE960" s="23"/>
      <c r="AF960" s="21"/>
      <c r="AG960" s="37"/>
      <c r="AH960" s="90">
        <v>6120</v>
      </c>
    </row>
    <row r="961" spans="13:21" ht="26.25" thickBot="1">
      <c r="M961" s="117"/>
      <c r="N961" s="120"/>
      <c r="O961" s="117"/>
      <c r="P961" s="102" t="s">
        <v>1354</v>
      </c>
      <c r="Q961" s="27" t="s">
        <v>1355</v>
      </c>
      <c r="R961" s="27" t="s">
        <v>42</v>
      </c>
      <c r="S961" s="82">
        <v>42421</v>
      </c>
      <c r="T961" s="27" t="s">
        <v>1227</v>
      </c>
      <c r="U961" s="35">
        <v>735.7</v>
      </c>
    </row>
    <row r="962" spans="13:21" ht="26.25" thickBot="1">
      <c r="M962" s="117"/>
      <c r="N962" s="120"/>
      <c r="O962" s="117"/>
      <c r="P962" s="102" t="s">
        <v>1356</v>
      </c>
      <c r="Q962" s="27" t="s">
        <v>1357</v>
      </c>
      <c r="R962" s="27" t="s">
        <v>42</v>
      </c>
      <c r="S962" s="27" t="s">
        <v>1358</v>
      </c>
      <c r="T962" s="27" t="s">
        <v>709</v>
      </c>
      <c r="U962" s="35">
        <v>4250</v>
      </c>
    </row>
    <row r="963" spans="13:21" ht="26.25" thickBot="1">
      <c r="M963" s="117"/>
      <c r="N963" s="120"/>
      <c r="O963" s="117"/>
      <c r="P963" s="102" t="s">
        <v>1361</v>
      </c>
      <c r="Q963" s="27" t="s">
        <v>1362</v>
      </c>
      <c r="R963" s="27" t="s">
        <v>42</v>
      </c>
      <c r="S963" s="27" t="s">
        <v>1358</v>
      </c>
      <c r="T963" s="27" t="s">
        <v>687</v>
      </c>
      <c r="U963" s="35">
        <v>170</v>
      </c>
    </row>
    <row r="964" spans="13:21" ht="26.25" thickBot="1">
      <c r="M964" s="118"/>
      <c r="N964" s="121"/>
      <c r="O964" s="118"/>
      <c r="P964" s="30" t="s">
        <v>1359</v>
      </c>
      <c r="Q964" s="26" t="s">
        <v>1357</v>
      </c>
      <c r="R964" s="26" t="s">
        <v>42</v>
      </c>
      <c r="S964" s="26" t="s">
        <v>1360</v>
      </c>
      <c r="T964" s="26" t="s">
        <v>687</v>
      </c>
      <c r="U964" s="35">
        <v>130</v>
      </c>
    </row>
    <row r="965" spans="2:34" ht="179.25" thickBot="1">
      <c r="B965" s="3">
        <v>319</v>
      </c>
      <c r="C965" s="25" t="s">
        <v>1597</v>
      </c>
      <c r="D965" s="30">
        <v>1</v>
      </c>
      <c r="E965" s="34">
        <v>42600</v>
      </c>
      <c r="F965" s="30" t="s">
        <v>1062</v>
      </c>
      <c r="G965" s="30">
        <v>1639019832</v>
      </c>
      <c r="H965" s="30">
        <v>163901001</v>
      </c>
      <c r="I965" s="30"/>
      <c r="J965" s="30" t="s">
        <v>79</v>
      </c>
      <c r="K965" s="30" t="s">
        <v>1348</v>
      </c>
      <c r="L965" s="34">
        <v>42576</v>
      </c>
      <c r="M965" s="116" t="s">
        <v>1349</v>
      </c>
      <c r="N965" s="119">
        <v>42593</v>
      </c>
      <c r="O965" s="116" t="s">
        <v>1598</v>
      </c>
      <c r="P965" s="102" t="s">
        <v>1351</v>
      </c>
      <c r="Q965" s="27" t="s">
        <v>1352</v>
      </c>
      <c r="R965" s="27" t="s">
        <v>42</v>
      </c>
      <c r="S965" s="27" t="s">
        <v>1353</v>
      </c>
      <c r="T965" s="27" t="s">
        <v>1030</v>
      </c>
      <c r="U965" s="35">
        <v>480</v>
      </c>
      <c r="V965" s="25" t="s">
        <v>1201</v>
      </c>
      <c r="W965" s="26" t="s">
        <v>88</v>
      </c>
      <c r="X965" s="84">
        <v>165000938118</v>
      </c>
      <c r="Y965" s="26"/>
      <c r="Z965" s="26"/>
      <c r="AA965" s="26" t="s">
        <v>89</v>
      </c>
      <c r="AB965" s="63">
        <v>42735</v>
      </c>
      <c r="AC965" s="18"/>
      <c r="AD965" s="36"/>
      <c r="AE965" s="23"/>
      <c r="AF965" s="21"/>
      <c r="AG965" s="37"/>
      <c r="AH965" s="90">
        <v>2040</v>
      </c>
    </row>
    <row r="966" spans="13:21" ht="26.25" thickBot="1">
      <c r="M966" s="117"/>
      <c r="N966" s="120"/>
      <c r="O966" s="117"/>
      <c r="P966" s="102" t="s">
        <v>1356</v>
      </c>
      <c r="Q966" s="27" t="s">
        <v>1357</v>
      </c>
      <c r="R966" s="27" t="s">
        <v>42</v>
      </c>
      <c r="S966" s="27" t="s">
        <v>1358</v>
      </c>
      <c r="T966" s="27" t="s">
        <v>1030</v>
      </c>
      <c r="U966" s="35">
        <v>510</v>
      </c>
    </row>
    <row r="967" spans="13:21" ht="26.25" thickBot="1">
      <c r="M967" s="117"/>
      <c r="N967" s="120"/>
      <c r="O967" s="117"/>
      <c r="P967" s="102" t="s">
        <v>1354</v>
      </c>
      <c r="Q967" s="27" t="s">
        <v>1355</v>
      </c>
      <c r="R967" s="27" t="s">
        <v>42</v>
      </c>
      <c r="S967" s="82">
        <v>42421</v>
      </c>
      <c r="T967" s="27" t="s">
        <v>1030</v>
      </c>
      <c r="U967" s="35">
        <v>630.6</v>
      </c>
    </row>
    <row r="968" spans="13:21" ht="26.25" thickBot="1">
      <c r="M968" s="118"/>
      <c r="N968" s="121"/>
      <c r="O968" s="118"/>
      <c r="P968" s="30" t="s">
        <v>1359</v>
      </c>
      <c r="Q968" s="26" t="s">
        <v>1357</v>
      </c>
      <c r="R968" s="26" t="s">
        <v>42</v>
      </c>
      <c r="S968" s="26" t="s">
        <v>1360</v>
      </c>
      <c r="T968" s="26" t="s">
        <v>1030</v>
      </c>
      <c r="U968" s="35">
        <v>390</v>
      </c>
    </row>
    <row r="969" spans="2:34" ht="179.25" thickBot="1">
      <c r="B969" s="3">
        <v>320</v>
      </c>
      <c r="C969" s="25" t="s">
        <v>1599</v>
      </c>
      <c r="D969" s="30">
        <v>1</v>
      </c>
      <c r="E969" s="34">
        <v>42600</v>
      </c>
      <c r="F969" s="30" t="s">
        <v>1004</v>
      </c>
      <c r="G969" s="30">
        <v>1639019649</v>
      </c>
      <c r="H969" s="30">
        <v>163901001</v>
      </c>
      <c r="I969" s="30"/>
      <c r="J969" s="30" t="s">
        <v>79</v>
      </c>
      <c r="K969" s="30" t="s">
        <v>1348</v>
      </c>
      <c r="L969" s="34">
        <v>42576</v>
      </c>
      <c r="M969" s="116" t="s">
        <v>1349</v>
      </c>
      <c r="N969" s="119">
        <v>42593</v>
      </c>
      <c r="O969" s="116" t="s">
        <v>1600</v>
      </c>
      <c r="P969" s="102" t="s">
        <v>1351</v>
      </c>
      <c r="Q969" s="27" t="s">
        <v>1352</v>
      </c>
      <c r="R969" s="27" t="s">
        <v>42</v>
      </c>
      <c r="S969" s="27" t="s">
        <v>1353</v>
      </c>
      <c r="T969" s="27" t="s">
        <v>1589</v>
      </c>
      <c r="U969" s="35">
        <v>24000</v>
      </c>
      <c r="V969" s="25" t="s">
        <v>1201</v>
      </c>
      <c r="W969" s="26" t="s">
        <v>88</v>
      </c>
      <c r="X969" s="84">
        <v>165000938118</v>
      </c>
      <c r="Y969" s="26"/>
      <c r="Z969" s="26"/>
      <c r="AA969" s="26" t="s">
        <v>89</v>
      </c>
      <c r="AB969" s="63">
        <v>42735</v>
      </c>
      <c r="AC969" s="18"/>
      <c r="AD969" s="36"/>
      <c r="AE969" s="23"/>
      <c r="AF969" s="21"/>
      <c r="AG969" s="37"/>
      <c r="AH969" s="90">
        <v>87430</v>
      </c>
    </row>
    <row r="970" spans="13:21" ht="26.25" thickBot="1">
      <c r="M970" s="117"/>
      <c r="N970" s="120"/>
      <c r="O970" s="117"/>
      <c r="P970" s="102" t="s">
        <v>1356</v>
      </c>
      <c r="Q970" s="27" t="s">
        <v>1357</v>
      </c>
      <c r="R970" s="27" t="s">
        <v>42</v>
      </c>
      <c r="S970" s="27" t="s">
        <v>1358</v>
      </c>
      <c r="T970" s="27" t="s">
        <v>1601</v>
      </c>
      <c r="U970" s="35">
        <v>42500</v>
      </c>
    </row>
    <row r="971" spans="13:21" ht="26.25" thickBot="1">
      <c r="M971" s="117"/>
      <c r="N971" s="120"/>
      <c r="O971" s="117"/>
      <c r="P971" s="102" t="s">
        <v>1359</v>
      </c>
      <c r="Q971" s="27" t="s">
        <v>1357</v>
      </c>
      <c r="R971" s="27" t="s">
        <v>42</v>
      </c>
      <c r="S971" s="27" t="s">
        <v>1360</v>
      </c>
      <c r="T971" s="27" t="s">
        <v>1602</v>
      </c>
      <c r="U971" s="35">
        <v>5330</v>
      </c>
    </row>
    <row r="972" spans="13:21" ht="26.25" thickBot="1">
      <c r="M972" s="117"/>
      <c r="N972" s="120"/>
      <c r="O972" s="117"/>
      <c r="P972" s="102" t="s">
        <v>1354</v>
      </c>
      <c r="Q972" s="27" t="s">
        <v>1355</v>
      </c>
      <c r="R972" s="27" t="s">
        <v>42</v>
      </c>
      <c r="S972" s="82">
        <v>42421</v>
      </c>
      <c r="T972" s="27" t="s">
        <v>1380</v>
      </c>
      <c r="U972" s="35">
        <v>8408</v>
      </c>
    </row>
    <row r="973" spans="13:21" ht="26.25" thickBot="1">
      <c r="M973" s="118"/>
      <c r="N973" s="121"/>
      <c r="O973" s="118"/>
      <c r="P973" s="30" t="s">
        <v>1361</v>
      </c>
      <c r="Q973" s="26" t="s">
        <v>1362</v>
      </c>
      <c r="R973" s="26" t="s">
        <v>42</v>
      </c>
      <c r="S973" s="26" t="s">
        <v>1358</v>
      </c>
      <c r="T973" s="26" t="s">
        <v>1380</v>
      </c>
      <c r="U973" s="35">
        <v>6800</v>
      </c>
    </row>
    <row r="974" spans="2:34" ht="179.25" thickBot="1">
      <c r="B974" s="3">
        <v>321</v>
      </c>
      <c r="C974" s="25" t="s">
        <v>1603</v>
      </c>
      <c r="D974" s="30">
        <v>1</v>
      </c>
      <c r="E974" s="34">
        <v>42600</v>
      </c>
      <c r="F974" s="30" t="s">
        <v>1144</v>
      </c>
      <c r="G974" s="30">
        <v>1639019656</v>
      </c>
      <c r="H974" s="30">
        <v>163901001</v>
      </c>
      <c r="I974" s="30"/>
      <c r="J974" s="30" t="s">
        <v>79</v>
      </c>
      <c r="K974" s="30" t="s">
        <v>1348</v>
      </c>
      <c r="L974" s="34">
        <v>42576</v>
      </c>
      <c r="M974" s="116" t="s">
        <v>1349</v>
      </c>
      <c r="N974" s="119">
        <v>42593</v>
      </c>
      <c r="O974" s="116" t="s">
        <v>1604</v>
      </c>
      <c r="P974" s="102" t="s">
        <v>1351</v>
      </c>
      <c r="Q974" s="27" t="s">
        <v>1352</v>
      </c>
      <c r="R974" s="27" t="s">
        <v>42</v>
      </c>
      <c r="S974" s="27" t="s">
        <v>1353</v>
      </c>
      <c r="T974" s="27" t="s">
        <v>1033</v>
      </c>
      <c r="U974" s="35">
        <v>960</v>
      </c>
      <c r="V974" s="25" t="s">
        <v>1201</v>
      </c>
      <c r="W974" s="26" t="s">
        <v>88</v>
      </c>
      <c r="X974" s="84">
        <v>165000938118</v>
      </c>
      <c r="Y974" s="26"/>
      <c r="Z974" s="26"/>
      <c r="AA974" s="26" t="s">
        <v>89</v>
      </c>
      <c r="AB974" s="63">
        <v>42735</v>
      </c>
      <c r="AC974" s="18"/>
      <c r="AD974" s="36"/>
      <c r="AE974" s="23"/>
      <c r="AF974" s="21"/>
      <c r="AG974" s="37"/>
      <c r="AH974" s="90">
        <v>7030</v>
      </c>
    </row>
    <row r="975" spans="13:21" ht="26.25" thickBot="1">
      <c r="M975" s="117"/>
      <c r="N975" s="120"/>
      <c r="O975" s="117"/>
      <c r="P975" s="102" t="s">
        <v>1354</v>
      </c>
      <c r="Q975" s="27" t="s">
        <v>1355</v>
      </c>
      <c r="R975" s="27" t="s">
        <v>42</v>
      </c>
      <c r="S975" s="82">
        <v>42421</v>
      </c>
      <c r="T975" s="27" t="s">
        <v>1030</v>
      </c>
      <c r="U975" s="35">
        <v>630.6</v>
      </c>
    </row>
    <row r="976" spans="13:21" ht="26.25" thickBot="1">
      <c r="M976" s="117"/>
      <c r="N976" s="120"/>
      <c r="O976" s="117"/>
      <c r="P976" s="102" t="s">
        <v>1356</v>
      </c>
      <c r="Q976" s="27" t="s">
        <v>1357</v>
      </c>
      <c r="R976" s="27" t="s">
        <v>42</v>
      </c>
      <c r="S976" s="27" t="s">
        <v>1358</v>
      </c>
      <c r="T976" s="27" t="s">
        <v>1057</v>
      </c>
      <c r="U976" s="35">
        <v>3400</v>
      </c>
    </row>
    <row r="977" spans="13:21" ht="26.25" thickBot="1">
      <c r="M977" s="117"/>
      <c r="N977" s="120"/>
      <c r="O977" s="117"/>
      <c r="P977" s="102" t="s">
        <v>1359</v>
      </c>
      <c r="Q977" s="27" t="s">
        <v>1357</v>
      </c>
      <c r="R977" s="27" t="s">
        <v>42</v>
      </c>
      <c r="S977" s="27" t="s">
        <v>1360</v>
      </c>
      <c r="T977" s="27" t="s">
        <v>49</v>
      </c>
      <c r="U977" s="35">
        <v>650</v>
      </c>
    </row>
    <row r="978" spans="13:21" ht="26.25" thickBot="1">
      <c r="M978" s="118"/>
      <c r="N978" s="121"/>
      <c r="O978" s="118"/>
      <c r="P978" s="30" t="s">
        <v>1361</v>
      </c>
      <c r="Q978" s="26" t="s">
        <v>1362</v>
      </c>
      <c r="R978" s="26" t="s">
        <v>42</v>
      </c>
      <c r="S978" s="26" t="s">
        <v>1358</v>
      </c>
      <c r="T978" s="26" t="s">
        <v>311</v>
      </c>
      <c r="U978" s="35">
        <v>1360</v>
      </c>
    </row>
    <row r="979" spans="2:34" ht="179.25" thickBot="1">
      <c r="B979" s="3">
        <v>322</v>
      </c>
      <c r="C979" s="25" t="s">
        <v>1605</v>
      </c>
      <c r="D979" s="30">
        <v>1</v>
      </c>
      <c r="E979" s="34">
        <v>42600</v>
      </c>
      <c r="F979" s="30" t="s">
        <v>827</v>
      </c>
      <c r="G979" s="30">
        <v>1639019367</v>
      </c>
      <c r="H979" s="30">
        <v>163901001</v>
      </c>
      <c r="I979" s="30"/>
      <c r="J979" s="30" t="s">
        <v>79</v>
      </c>
      <c r="K979" s="30" t="s">
        <v>1348</v>
      </c>
      <c r="L979" s="34">
        <v>42576</v>
      </c>
      <c r="M979" s="116" t="s">
        <v>1349</v>
      </c>
      <c r="N979" s="119">
        <v>42593</v>
      </c>
      <c r="O979" s="116" t="s">
        <v>1606</v>
      </c>
      <c r="P979" s="102" t="s">
        <v>1351</v>
      </c>
      <c r="Q979" s="27" t="s">
        <v>1352</v>
      </c>
      <c r="R979" s="27" t="s">
        <v>42</v>
      </c>
      <c r="S979" s="27" t="s">
        <v>1353</v>
      </c>
      <c r="T979" s="27" t="s">
        <v>1227</v>
      </c>
      <c r="U979" s="35">
        <v>560</v>
      </c>
      <c r="V979" s="25" t="s">
        <v>1201</v>
      </c>
      <c r="W979" s="26" t="s">
        <v>88</v>
      </c>
      <c r="X979" s="84">
        <v>165000938118</v>
      </c>
      <c r="Y979" s="26"/>
      <c r="Z979" s="26"/>
      <c r="AA979" s="26" t="s">
        <v>89</v>
      </c>
      <c r="AB979" s="63">
        <v>42735</v>
      </c>
      <c r="AC979" s="18"/>
      <c r="AD979" s="36"/>
      <c r="AE979" s="23"/>
      <c r="AF979" s="21"/>
      <c r="AG979" s="37"/>
      <c r="AH979" s="90">
        <v>5610</v>
      </c>
    </row>
    <row r="980" spans="13:21" ht="26.25" thickBot="1">
      <c r="M980" s="117"/>
      <c r="N980" s="120"/>
      <c r="O980" s="117"/>
      <c r="P980" s="102" t="s">
        <v>1354</v>
      </c>
      <c r="Q980" s="27" t="s">
        <v>1355</v>
      </c>
      <c r="R980" s="27" t="s">
        <v>42</v>
      </c>
      <c r="S980" s="82">
        <v>42421</v>
      </c>
      <c r="T980" s="27" t="s">
        <v>1087</v>
      </c>
      <c r="U980" s="35">
        <v>315.3</v>
      </c>
    </row>
    <row r="981" spans="13:21" ht="26.25" thickBot="1">
      <c r="M981" s="117"/>
      <c r="N981" s="120"/>
      <c r="O981" s="117"/>
      <c r="P981" s="102" t="s">
        <v>1359</v>
      </c>
      <c r="Q981" s="27" t="s">
        <v>1357</v>
      </c>
      <c r="R981" s="27" t="s">
        <v>42</v>
      </c>
      <c r="S981" s="27" t="s">
        <v>1360</v>
      </c>
      <c r="T981" s="27" t="s">
        <v>687</v>
      </c>
      <c r="U981" s="35">
        <v>130</v>
      </c>
    </row>
    <row r="982" spans="13:21" ht="26.25" thickBot="1">
      <c r="M982" s="117"/>
      <c r="N982" s="120"/>
      <c r="O982" s="117"/>
      <c r="P982" s="102" t="s">
        <v>1356</v>
      </c>
      <c r="Q982" s="27" t="s">
        <v>1357</v>
      </c>
      <c r="R982" s="27" t="s">
        <v>42</v>
      </c>
      <c r="S982" s="27" t="s">
        <v>1358</v>
      </c>
      <c r="T982" s="27" t="s">
        <v>709</v>
      </c>
      <c r="U982" s="35">
        <v>4250</v>
      </c>
    </row>
    <row r="983" spans="13:21" ht="26.25" thickBot="1">
      <c r="M983" s="118"/>
      <c r="N983" s="121"/>
      <c r="O983" s="118"/>
      <c r="P983" s="30" t="s">
        <v>1361</v>
      </c>
      <c r="Q983" s="26" t="s">
        <v>1362</v>
      </c>
      <c r="R983" s="26" t="s">
        <v>42</v>
      </c>
      <c r="S983" s="26" t="s">
        <v>1358</v>
      </c>
      <c r="T983" s="26" t="s">
        <v>705</v>
      </c>
      <c r="U983" s="35">
        <v>340</v>
      </c>
    </row>
    <row r="984" spans="2:34" ht="179.25" thickBot="1">
      <c r="B984" s="3">
        <v>323</v>
      </c>
      <c r="C984" s="25" t="s">
        <v>1607</v>
      </c>
      <c r="D984" s="30">
        <v>1</v>
      </c>
      <c r="E984" s="34">
        <v>42600</v>
      </c>
      <c r="F984" s="30" t="s">
        <v>996</v>
      </c>
      <c r="G984" s="30">
        <v>1639019399</v>
      </c>
      <c r="H984" s="30">
        <v>163901001</v>
      </c>
      <c r="I984" s="30"/>
      <c r="J984" s="30" t="s">
        <v>79</v>
      </c>
      <c r="K984" s="30" t="s">
        <v>1348</v>
      </c>
      <c r="L984" s="34">
        <v>42576</v>
      </c>
      <c r="M984" s="116" t="s">
        <v>1349</v>
      </c>
      <c r="N984" s="119">
        <v>42593</v>
      </c>
      <c r="O984" s="116" t="s">
        <v>1608</v>
      </c>
      <c r="P984" s="102" t="s">
        <v>1351</v>
      </c>
      <c r="Q984" s="27" t="s">
        <v>1352</v>
      </c>
      <c r="R984" s="27" t="s">
        <v>42</v>
      </c>
      <c r="S984" s="27" t="s">
        <v>1353</v>
      </c>
      <c r="T984" s="27" t="s">
        <v>1090</v>
      </c>
      <c r="U984" s="35">
        <v>11200</v>
      </c>
      <c r="V984" s="25" t="s">
        <v>1201</v>
      </c>
      <c r="W984" s="26" t="s">
        <v>88</v>
      </c>
      <c r="X984" s="84">
        <v>165000938118</v>
      </c>
      <c r="Y984" s="26"/>
      <c r="Z984" s="26"/>
      <c r="AA984" s="26" t="s">
        <v>89</v>
      </c>
      <c r="AB984" s="63">
        <v>42735</v>
      </c>
      <c r="AC984" s="18"/>
      <c r="AD984" s="36"/>
      <c r="AE984" s="23"/>
      <c r="AF984" s="21"/>
      <c r="AG984" s="37"/>
      <c r="AH984" s="90">
        <v>61500</v>
      </c>
    </row>
    <row r="985" spans="13:21" ht="26.25" thickBot="1">
      <c r="M985" s="117"/>
      <c r="N985" s="120"/>
      <c r="O985" s="117"/>
      <c r="P985" s="102" t="s">
        <v>1356</v>
      </c>
      <c r="Q985" s="27" t="s">
        <v>1357</v>
      </c>
      <c r="R985" s="27" t="s">
        <v>42</v>
      </c>
      <c r="S985" s="27" t="s">
        <v>1358</v>
      </c>
      <c r="T985" s="27" t="s">
        <v>1036</v>
      </c>
      <c r="U985" s="35">
        <v>20400</v>
      </c>
    </row>
    <row r="986" spans="13:21" ht="26.25" thickBot="1">
      <c r="M986" s="117"/>
      <c r="N986" s="120"/>
      <c r="O986" s="117"/>
      <c r="P986" s="102" t="s">
        <v>1361</v>
      </c>
      <c r="Q986" s="27" t="s">
        <v>1362</v>
      </c>
      <c r="R986" s="27" t="s">
        <v>42</v>
      </c>
      <c r="S986" s="27" t="s">
        <v>1358</v>
      </c>
      <c r="T986" s="27" t="s">
        <v>1090</v>
      </c>
      <c r="U986" s="35">
        <v>11900</v>
      </c>
    </row>
    <row r="987" spans="13:21" ht="26.25" thickBot="1">
      <c r="M987" s="117"/>
      <c r="N987" s="120"/>
      <c r="O987" s="117"/>
      <c r="P987" s="102" t="s">
        <v>1359</v>
      </c>
      <c r="Q987" s="27" t="s">
        <v>1357</v>
      </c>
      <c r="R987" s="27" t="s">
        <v>42</v>
      </c>
      <c r="S987" s="27" t="s">
        <v>1360</v>
      </c>
      <c r="T987" s="27" t="s">
        <v>1057</v>
      </c>
      <c r="U987" s="35">
        <v>2600</v>
      </c>
    </row>
    <row r="988" spans="13:21" ht="26.25" thickBot="1">
      <c r="M988" s="118"/>
      <c r="N988" s="121"/>
      <c r="O988" s="118"/>
      <c r="P988" s="30" t="s">
        <v>1354</v>
      </c>
      <c r="Q988" s="26" t="s">
        <v>1355</v>
      </c>
      <c r="R988" s="26" t="s">
        <v>42</v>
      </c>
      <c r="S988" s="80">
        <v>42421</v>
      </c>
      <c r="T988" s="26" t="s">
        <v>1090</v>
      </c>
      <c r="U988" s="35">
        <v>14714</v>
      </c>
    </row>
    <row r="989" spans="2:34" ht="179.25" thickBot="1">
      <c r="B989" s="3">
        <v>324</v>
      </c>
      <c r="C989" s="25" t="s">
        <v>1609</v>
      </c>
      <c r="D989" s="30">
        <v>1</v>
      </c>
      <c r="E989" s="34">
        <v>42600</v>
      </c>
      <c r="F989" s="30" t="s">
        <v>1118</v>
      </c>
      <c r="G989" s="30">
        <v>1639019381</v>
      </c>
      <c r="H989" s="30">
        <v>163901001</v>
      </c>
      <c r="I989" s="30"/>
      <c r="J989" s="30" t="s">
        <v>79</v>
      </c>
      <c r="K989" s="30" t="s">
        <v>1348</v>
      </c>
      <c r="L989" s="34">
        <v>42576</v>
      </c>
      <c r="M989" s="116" t="s">
        <v>1349</v>
      </c>
      <c r="N989" s="119">
        <v>42593</v>
      </c>
      <c r="O989" s="116" t="s">
        <v>1610</v>
      </c>
      <c r="P989" s="102" t="s">
        <v>1351</v>
      </c>
      <c r="Q989" s="27" t="s">
        <v>1352</v>
      </c>
      <c r="R989" s="27" t="s">
        <v>42</v>
      </c>
      <c r="S989" s="27" t="s">
        <v>1353</v>
      </c>
      <c r="T989" s="27" t="s">
        <v>702</v>
      </c>
      <c r="U989" s="35">
        <v>1600</v>
      </c>
      <c r="V989" s="25" t="s">
        <v>1201</v>
      </c>
      <c r="W989" s="26" t="s">
        <v>88</v>
      </c>
      <c r="X989" s="84">
        <v>165000938118</v>
      </c>
      <c r="Y989" s="26"/>
      <c r="Z989" s="26"/>
      <c r="AA989" s="26" t="s">
        <v>89</v>
      </c>
      <c r="AB989" s="63">
        <v>42735</v>
      </c>
      <c r="AC989" s="18"/>
      <c r="AD989" s="36"/>
      <c r="AE989" s="23"/>
      <c r="AF989" s="21"/>
      <c r="AG989" s="37"/>
      <c r="AH989" s="90">
        <v>10960</v>
      </c>
    </row>
    <row r="990" spans="13:21" ht="26.25" thickBot="1">
      <c r="M990" s="117"/>
      <c r="N990" s="120"/>
      <c r="O990" s="117"/>
      <c r="P990" s="102" t="s">
        <v>1356</v>
      </c>
      <c r="Q990" s="27" t="s">
        <v>1357</v>
      </c>
      <c r="R990" s="27" t="s">
        <v>42</v>
      </c>
      <c r="S990" s="27" t="s">
        <v>1358</v>
      </c>
      <c r="T990" s="27" t="s">
        <v>1380</v>
      </c>
      <c r="U990" s="35">
        <v>6800</v>
      </c>
    </row>
    <row r="991" spans="13:21" ht="26.25" thickBot="1">
      <c r="M991" s="117"/>
      <c r="N991" s="120"/>
      <c r="O991" s="117"/>
      <c r="P991" s="102" t="s">
        <v>1354</v>
      </c>
      <c r="Q991" s="27" t="s">
        <v>1355</v>
      </c>
      <c r="R991" s="27" t="s">
        <v>42</v>
      </c>
      <c r="S991" s="82">
        <v>42421</v>
      </c>
      <c r="T991" s="27" t="s">
        <v>1033</v>
      </c>
      <c r="U991" s="35">
        <v>1261.2</v>
      </c>
    </row>
    <row r="992" spans="13:21" ht="26.25" thickBot="1">
      <c r="M992" s="117"/>
      <c r="N992" s="120"/>
      <c r="O992" s="117"/>
      <c r="P992" s="102" t="s">
        <v>1359</v>
      </c>
      <c r="Q992" s="27" t="s">
        <v>1357</v>
      </c>
      <c r="R992" s="27" t="s">
        <v>42</v>
      </c>
      <c r="S992" s="27" t="s">
        <v>1360</v>
      </c>
      <c r="T992" s="27" t="s">
        <v>1030</v>
      </c>
      <c r="U992" s="35">
        <v>390</v>
      </c>
    </row>
    <row r="993" spans="13:21" ht="26.25" thickBot="1">
      <c r="M993" s="118"/>
      <c r="N993" s="121"/>
      <c r="O993" s="118"/>
      <c r="P993" s="30" t="s">
        <v>1361</v>
      </c>
      <c r="Q993" s="26" t="s">
        <v>1362</v>
      </c>
      <c r="R993" s="26" t="s">
        <v>42</v>
      </c>
      <c r="S993" s="26" t="s">
        <v>1358</v>
      </c>
      <c r="T993" s="26" t="s">
        <v>49</v>
      </c>
      <c r="U993" s="35">
        <v>850</v>
      </c>
    </row>
    <row r="994" spans="2:34" ht="192" thickBot="1">
      <c r="B994" s="3">
        <v>325</v>
      </c>
      <c r="C994" s="25" t="s">
        <v>1611</v>
      </c>
      <c r="D994" s="30">
        <v>1</v>
      </c>
      <c r="E994" s="34">
        <v>42600</v>
      </c>
      <c r="F994" s="30" t="s">
        <v>932</v>
      </c>
      <c r="G994" s="30">
        <v>1639018878</v>
      </c>
      <c r="H994" s="30">
        <v>163901001</v>
      </c>
      <c r="I994" s="30"/>
      <c r="J994" s="30" t="s">
        <v>79</v>
      </c>
      <c r="K994" s="30" t="s">
        <v>1300</v>
      </c>
      <c r="L994" s="34">
        <v>42573</v>
      </c>
      <c r="M994" s="116" t="s">
        <v>1301</v>
      </c>
      <c r="N994" s="119">
        <v>42593</v>
      </c>
      <c r="O994" s="116" t="s">
        <v>1612</v>
      </c>
      <c r="P994" s="102" t="s">
        <v>1306</v>
      </c>
      <c r="Q994" s="27" t="s">
        <v>203</v>
      </c>
      <c r="R994" s="27" t="s">
        <v>42</v>
      </c>
      <c r="S994" s="27" t="s">
        <v>1006</v>
      </c>
      <c r="T994" s="27" t="s">
        <v>705</v>
      </c>
      <c r="U994" s="35">
        <v>1680</v>
      </c>
      <c r="V994" s="25" t="s">
        <v>1201</v>
      </c>
      <c r="W994" s="26" t="s">
        <v>88</v>
      </c>
      <c r="X994" s="84">
        <v>165000938118</v>
      </c>
      <c r="Y994" s="26"/>
      <c r="Z994" s="26"/>
      <c r="AA994" s="26" t="s">
        <v>89</v>
      </c>
      <c r="AB994" s="63">
        <v>42735</v>
      </c>
      <c r="AC994" s="18"/>
      <c r="AD994" s="36"/>
      <c r="AE994" s="23"/>
      <c r="AF994" s="21"/>
      <c r="AG994" s="37"/>
      <c r="AH994" s="90">
        <v>6285</v>
      </c>
    </row>
    <row r="995" spans="13:21" ht="26.25" thickBot="1">
      <c r="M995" s="117"/>
      <c r="N995" s="120"/>
      <c r="O995" s="117"/>
      <c r="P995" s="102" t="s">
        <v>1305</v>
      </c>
      <c r="Q995" s="27" t="s">
        <v>207</v>
      </c>
      <c r="R995" s="27" t="s">
        <v>42</v>
      </c>
      <c r="S995" s="27" t="s">
        <v>311</v>
      </c>
      <c r="T995" s="27" t="s">
        <v>1087</v>
      </c>
      <c r="U995" s="35">
        <v>1200</v>
      </c>
    </row>
    <row r="996" spans="13:21" ht="26.25" thickBot="1">
      <c r="M996" s="117"/>
      <c r="N996" s="120"/>
      <c r="O996" s="117"/>
      <c r="P996" s="102" t="s">
        <v>1308</v>
      </c>
      <c r="Q996" s="27" t="s">
        <v>1309</v>
      </c>
      <c r="R996" s="27" t="s">
        <v>42</v>
      </c>
      <c r="S996" s="27" t="s">
        <v>1310</v>
      </c>
      <c r="T996" s="27" t="s">
        <v>687</v>
      </c>
      <c r="U996" s="35">
        <v>671.6</v>
      </c>
    </row>
    <row r="997" spans="13:21" ht="26.25" thickBot="1">
      <c r="M997" s="118"/>
      <c r="N997" s="121"/>
      <c r="O997" s="118"/>
      <c r="P997" s="30" t="s">
        <v>1313</v>
      </c>
      <c r="Q997" s="26" t="s">
        <v>215</v>
      </c>
      <c r="R997" s="26" t="s">
        <v>42</v>
      </c>
      <c r="S997" s="26" t="s">
        <v>833</v>
      </c>
      <c r="T997" s="26" t="s">
        <v>1087</v>
      </c>
      <c r="U997" s="35">
        <v>1650</v>
      </c>
    </row>
    <row r="998" spans="2:34" ht="192" thickBot="1">
      <c r="B998" s="3">
        <v>326</v>
      </c>
      <c r="C998" s="25" t="s">
        <v>1613</v>
      </c>
      <c r="D998" s="30">
        <v>1</v>
      </c>
      <c r="E998" s="34">
        <v>42600</v>
      </c>
      <c r="F998" s="30" t="s">
        <v>932</v>
      </c>
      <c r="G998" s="30">
        <v>1639018878</v>
      </c>
      <c r="H998" s="30">
        <v>163901001</v>
      </c>
      <c r="I998" s="30"/>
      <c r="J998" s="30" t="s">
        <v>79</v>
      </c>
      <c r="K998" s="30" t="s">
        <v>1196</v>
      </c>
      <c r="L998" s="34">
        <v>42573</v>
      </c>
      <c r="M998" s="116" t="s">
        <v>1197</v>
      </c>
      <c r="N998" s="119">
        <v>42593</v>
      </c>
      <c r="O998" s="116" t="s">
        <v>1614</v>
      </c>
      <c r="P998" s="102" t="s">
        <v>1211</v>
      </c>
      <c r="Q998" s="27" t="s">
        <v>232</v>
      </c>
      <c r="R998" s="27" t="s">
        <v>42</v>
      </c>
      <c r="S998" s="27" t="s">
        <v>250</v>
      </c>
      <c r="T998" s="27" t="s">
        <v>687</v>
      </c>
      <c r="U998" s="35">
        <v>220</v>
      </c>
      <c r="V998" s="25" t="s">
        <v>1201</v>
      </c>
      <c r="W998" s="26" t="s">
        <v>88</v>
      </c>
      <c r="X998" s="84">
        <v>165000938118</v>
      </c>
      <c r="Y998" s="26"/>
      <c r="Z998" s="26"/>
      <c r="AA998" s="26" t="s">
        <v>89</v>
      </c>
      <c r="AB998" s="63">
        <v>42735</v>
      </c>
      <c r="AC998" s="18"/>
      <c r="AD998" s="36"/>
      <c r="AE998" s="23"/>
      <c r="AF998" s="21"/>
      <c r="AG998" s="37"/>
      <c r="AH998" s="90">
        <v>4726.4</v>
      </c>
    </row>
    <row r="999" spans="13:21" ht="26.25" thickBot="1">
      <c r="M999" s="117"/>
      <c r="N999" s="120"/>
      <c r="O999" s="117"/>
      <c r="P999" s="102" t="s">
        <v>1202</v>
      </c>
      <c r="Q999" s="27" t="s">
        <v>253</v>
      </c>
      <c r="R999" s="27" t="s">
        <v>42</v>
      </c>
      <c r="S999" s="27" t="s">
        <v>1203</v>
      </c>
      <c r="T999" s="27" t="s">
        <v>1234</v>
      </c>
      <c r="U999" s="35">
        <v>1609</v>
      </c>
    </row>
    <row r="1000" spans="13:21" ht="26.25" thickBot="1">
      <c r="M1000" s="117"/>
      <c r="N1000" s="120"/>
      <c r="O1000" s="117"/>
      <c r="P1000" s="102" t="s">
        <v>1204</v>
      </c>
      <c r="Q1000" s="27" t="s">
        <v>261</v>
      </c>
      <c r="R1000" s="27" t="s">
        <v>42</v>
      </c>
      <c r="S1000" s="27" t="s">
        <v>1205</v>
      </c>
      <c r="T1000" s="27" t="s">
        <v>1234</v>
      </c>
      <c r="U1000" s="35">
        <v>1665</v>
      </c>
    </row>
    <row r="1001" spans="13:21" ht="26.25" thickBot="1">
      <c r="M1001" s="117"/>
      <c r="N1001" s="120"/>
      <c r="O1001" s="117"/>
      <c r="P1001" s="102" t="s">
        <v>1207</v>
      </c>
      <c r="Q1001" s="27" t="s">
        <v>246</v>
      </c>
      <c r="R1001" s="27" t="s">
        <v>42</v>
      </c>
      <c r="S1001" s="27" t="s">
        <v>1208</v>
      </c>
      <c r="T1001" s="27" t="s">
        <v>1087</v>
      </c>
      <c r="U1001" s="35">
        <v>465</v>
      </c>
    </row>
    <row r="1002" spans="13:21" ht="26.25" thickBot="1">
      <c r="M1002" s="117"/>
      <c r="N1002" s="120"/>
      <c r="O1002" s="117"/>
      <c r="P1002" s="102" t="s">
        <v>1209</v>
      </c>
      <c r="Q1002" s="27" t="s">
        <v>240</v>
      </c>
      <c r="R1002" s="27" t="s">
        <v>42</v>
      </c>
      <c r="S1002" s="27" t="s">
        <v>1210</v>
      </c>
      <c r="T1002" s="27" t="s">
        <v>1087</v>
      </c>
      <c r="U1002" s="35">
        <v>433.5</v>
      </c>
    </row>
    <row r="1003" spans="13:21" ht="26.25" thickBot="1">
      <c r="M1003" s="118"/>
      <c r="N1003" s="121"/>
      <c r="O1003" s="118"/>
      <c r="P1003" s="30" t="s">
        <v>1218</v>
      </c>
      <c r="Q1003" s="26" t="s">
        <v>1219</v>
      </c>
      <c r="R1003" s="26" t="s">
        <v>42</v>
      </c>
      <c r="S1003" s="26" t="s">
        <v>1208</v>
      </c>
      <c r="T1003" s="26" t="s">
        <v>687</v>
      </c>
      <c r="U1003" s="35">
        <v>310</v>
      </c>
    </row>
    <row r="1004" spans="2:34" ht="192" thickBot="1">
      <c r="B1004" s="3">
        <v>327</v>
      </c>
      <c r="C1004" s="25" t="s">
        <v>1615</v>
      </c>
      <c r="D1004" s="30">
        <v>1</v>
      </c>
      <c r="E1004" s="34">
        <v>42600</v>
      </c>
      <c r="F1004" s="30" t="s">
        <v>481</v>
      </c>
      <c r="G1004" s="30">
        <v>1639019173</v>
      </c>
      <c r="H1004" s="30">
        <v>163901001</v>
      </c>
      <c r="I1004" s="30"/>
      <c r="J1004" s="30" t="s">
        <v>79</v>
      </c>
      <c r="K1004" s="30" t="s">
        <v>1196</v>
      </c>
      <c r="L1004" s="34">
        <v>42573</v>
      </c>
      <c r="M1004" s="116" t="s">
        <v>1197</v>
      </c>
      <c r="N1004" s="119">
        <v>42593</v>
      </c>
      <c r="O1004" s="116" t="s">
        <v>1616</v>
      </c>
      <c r="P1004" s="102" t="s">
        <v>1211</v>
      </c>
      <c r="Q1004" s="27" t="s">
        <v>232</v>
      </c>
      <c r="R1004" s="27" t="s">
        <v>42</v>
      </c>
      <c r="S1004" s="27" t="s">
        <v>250</v>
      </c>
      <c r="T1004" s="27" t="s">
        <v>1087</v>
      </c>
      <c r="U1004" s="35">
        <v>330</v>
      </c>
      <c r="V1004" s="25" t="s">
        <v>1201</v>
      </c>
      <c r="W1004" s="26" t="s">
        <v>88</v>
      </c>
      <c r="X1004" s="84">
        <v>165000938118</v>
      </c>
      <c r="Y1004" s="26"/>
      <c r="Z1004" s="26"/>
      <c r="AA1004" s="26" t="s">
        <v>89</v>
      </c>
      <c r="AB1004" s="63">
        <v>42735</v>
      </c>
      <c r="AC1004" s="18"/>
      <c r="AD1004" s="36"/>
      <c r="AE1004" s="23"/>
      <c r="AF1004" s="21"/>
      <c r="AG1004" s="37"/>
      <c r="AH1004" s="90">
        <v>9513.5</v>
      </c>
    </row>
    <row r="1005" spans="13:21" ht="26.25" thickBot="1">
      <c r="M1005" s="117"/>
      <c r="N1005" s="120"/>
      <c r="O1005" s="117"/>
      <c r="P1005" s="102" t="s">
        <v>1202</v>
      </c>
      <c r="Q1005" s="27" t="s">
        <v>253</v>
      </c>
      <c r="R1005" s="27" t="s">
        <v>42</v>
      </c>
      <c r="S1005" s="27" t="s">
        <v>1203</v>
      </c>
      <c r="T1005" s="27" t="s">
        <v>49</v>
      </c>
      <c r="U1005" s="35">
        <v>3218</v>
      </c>
    </row>
    <row r="1006" spans="13:21" ht="26.25" thickBot="1">
      <c r="M1006" s="117"/>
      <c r="N1006" s="120"/>
      <c r="O1006" s="117"/>
      <c r="P1006" s="102" t="s">
        <v>1199</v>
      </c>
      <c r="Q1006" s="27" t="s">
        <v>236</v>
      </c>
      <c r="R1006" s="27" t="s">
        <v>42</v>
      </c>
      <c r="S1006" s="27" t="s">
        <v>1200</v>
      </c>
      <c r="T1006" s="27" t="s">
        <v>1087</v>
      </c>
      <c r="U1006" s="35">
        <v>328.5</v>
      </c>
    </row>
    <row r="1007" spans="13:21" ht="26.25" thickBot="1">
      <c r="M1007" s="117"/>
      <c r="N1007" s="120"/>
      <c r="O1007" s="117"/>
      <c r="P1007" s="102" t="s">
        <v>1209</v>
      </c>
      <c r="Q1007" s="27" t="s">
        <v>240</v>
      </c>
      <c r="R1007" s="27" t="s">
        <v>42</v>
      </c>
      <c r="S1007" s="27" t="s">
        <v>1210</v>
      </c>
      <c r="T1007" s="27" t="s">
        <v>1030</v>
      </c>
      <c r="U1007" s="35">
        <v>867</v>
      </c>
    </row>
    <row r="1008" spans="13:21" ht="26.25" thickBot="1">
      <c r="M1008" s="117"/>
      <c r="N1008" s="120"/>
      <c r="O1008" s="117"/>
      <c r="P1008" s="102" t="s">
        <v>1218</v>
      </c>
      <c r="Q1008" s="27" t="s">
        <v>1219</v>
      </c>
      <c r="R1008" s="27" t="s">
        <v>42</v>
      </c>
      <c r="S1008" s="27" t="s">
        <v>1208</v>
      </c>
      <c r="T1008" s="27" t="s">
        <v>1087</v>
      </c>
      <c r="U1008" s="35">
        <v>465</v>
      </c>
    </row>
    <row r="1009" spans="13:21" ht="26.25" thickBot="1">
      <c r="M1009" s="117"/>
      <c r="N1009" s="120"/>
      <c r="O1009" s="117"/>
      <c r="P1009" s="102" t="s">
        <v>1207</v>
      </c>
      <c r="Q1009" s="27" t="s">
        <v>246</v>
      </c>
      <c r="R1009" s="27" t="s">
        <v>42</v>
      </c>
      <c r="S1009" s="27" t="s">
        <v>1208</v>
      </c>
      <c r="T1009" s="27" t="s">
        <v>1030</v>
      </c>
      <c r="U1009" s="35">
        <v>930</v>
      </c>
    </row>
    <row r="1010" spans="13:21" ht="26.25" thickBot="1">
      <c r="M1010" s="118"/>
      <c r="N1010" s="121"/>
      <c r="O1010" s="118"/>
      <c r="P1010" s="30" t="s">
        <v>1617</v>
      </c>
      <c r="Q1010" s="26" t="s">
        <v>261</v>
      </c>
      <c r="R1010" s="26" t="s">
        <v>42</v>
      </c>
      <c r="S1010" s="26" t="s">
        <v>1205</v>
      </c>
      <c r="T1010" s="26" t="s">
        <v>49</v>
      </c>
      <c r="U1010" s="35">
        <v>3330</v>
      </c>
    </row>
    <row r="1011" spans="2:34" ht="192" thickBot="1">
      <c r="B1011" s="3">
        <v>328</v>
      </c>
      <c r="C1011" s="25" t="s">
        <v>1618</v>
      </c>
      <c r="D1011" s="30">
        <v>1</v>
      </c>
      <c r="E1011" s="34">
        <v>42600</v>
      </c>
      <c r="F1011" s="30" t="s">
        <v>416</v>
      </c>
      <c r="G1011" s="30">
        <v>1639018885</v>
      </c>
      <c r="H1011" s="30">
        <v>163901001</v>
      </c>
      <c r="I1011" s="30"/>
      <c r="J1011" s="30" t="s">
        <v>79</v>
      </c>
      <c r="K1011" s="30" t="s">
        <v>1196</v>
      </c>
      <c r="L1011" s="34">
        <v>42573</v>
      </c>
      <c r="M1011" s="116" t="s">
        <v>1197</v>
      </c>
      <c r="N1011" s="119">
        <v>42593</v>
      </c>
      <c r="O1011" s="116" t="s">
        <v>1619</v>
      </c>
      <c r="P1011" s="102" t="s">
        <v>1206</v>
      </c>
      <c r="Q1011" s="27" t="s">
        <v>257</v>
      </c>
      <c r="R1011" s="27" t="s">
        <v>42</v>
      </c>
      <c r="S1011" s="27" t="s">
        <v>250</v>
      </c>
      <c r="T1011" s="27" t="s">
        <v>1234</v>
      </c>
      <c r="U1011" s="35">
        <v>550</v>
      </c>
      <c r="V1011" s="25" t="s">
        <v>1201</v>
      </c>
      <c r="W1011" s="26" t="s">
        <v>88</v>
      </c>
      <c r="X1011" s="84">
        <v>165000938118</v>
      </c>
      <c r="Y1011" s="26"/>
      <c r="Z1011" s="26"/>
      <c r="AA1011" s="26" t="s">
        <v>89</v>
      </c>
      <c r="AB1011" s="63">
        <v>42735</v>
      </c>
      <c r="AC1011" s="18"/>
      <c r="AD1011" s="36"/>
      <c r="AE1011" s="23"/>
      <c r="AF1011" s="21"/>
      <c r="AG1011" s="37"/>
      <c r="AH1011" s="90">
        <v>32998.05</v>
      </c>
    </row>
    <row r="1012" spans="13:21" ht="26.25" thickBot="1">
      <c r="M1012" s="117"/>
      <c r="N1012" s="120"/>
      <c r="O1012" s="117"/>
      <c r="P1012" s="102" t="s">
        <v>1218</v>
      </c>
      <c r="Q1012" s="27" t="s">
        <v>1219</v>
      </c>
      <c r="R1012" s="27" t="s">
        <v>42</v>
      </c>
      <c r="S1012" s="27" t="s">
        <v>1208</v>
      </c>
      <c r="T1012" s="27" t="s">
        <v>1030</v>
      </c>
      <c r="U1012" s="35">
        <v>930</v>
      </c>
    </row>
    <row r="1013" spans="13:21" ht="26.25" thickBot="1">
      <c r="M1013" s="117"/>
      <c r="N1013" s="120"/>
      <c r="O1013" s="117"/>
      <c r="P1013" s="102" t="s">
        <v>1204</v>
      </c>
      <c r="Q1013" s="27" t="s">
        <v>261</v>
      </c>
      <c r="R1013" s="27" t="s">
        <v>42</v>
      </c>
      <c r="S1013" s="27" t="s">
        <v>1205</v>
      </c>
      <c r="T1013" s="27" t="s">
        <v>1620</v>
      </c>
      <c r="U1013" s="35">
        <v>14652</v>
      </c>
    </row>
    <row r="1014" spans="13:21" ht="26.25" thickBot="1">
      <c r="M1014" s="117"/>
      <c r="N1014" s="120"/>
      <c r="O1014" s="117"/>
      <c r="P1014" s="102" t="s">
        <v>1207</v>
      </c>
      <c r="Q1014" s="27" t="s">
        <v>246</v>
      </c>
      <c r="R1014" s="27" t="s">
        <v>42</v>
      </c>
      <c r="S1014" s="27" t="s">
        <v>1208</v>
      </c>
      <c r="T1014" s="27" t="s">
        <v>1621</v>
      </c>
      <c r="U1014" s="35">
        <v>4340</v>
      </c>
    </row>
    <row r="1015" spans="13:21" ht="26.25" thickBot="1">
      <c r="M1015" s="117"/>
      <c r="N1015" s="120"/>
      <c r="O1015" s="117"/>
      <c r="P1015" s="102" t="s">
        <v>1209</v>
      </c>
      <c r="Q1015" s="27" t="s">
        <v>240</v>
      </c>
      <c r="R1015" s="27" t="s">
        <v>42</v>
      </c>
      <c r="S1015" s="27" t="s">
        <v>1210</v>
      </c>
      <c r="T1015" s="27" t="s">
        <v>49</v>
      </c>
      <c r="U1015" s="35">
        <v>1445</v>
      </c>
    </row>
    <row r="1016" spans="13:21" ht="26.25" thickBot="1">
      <c r="M1016" s="117"/>
      <c r="N1016" s="120"/>
      <c r="O1016" s="117"/>
      <c r="P1016" s="102" t="s">
        <v>1211</v>
      </c>
      <c r="Q1016" s="27" t="s">
        <v>232</v>
      </c>
      <c r="R1016" s="27" t="s">
        <v>42</v>
      </c>
      <c r="S1016" s="27" t="s">
        <v>250</v>
      </c>
      <c r="T1016" s="27" t="s">
        <v>1057</v>
      </c>
      <c r="U1016" s="35">
        <v>4400</v>
      </c>
    </row>
    <row r="1017" spans="13:21" ht="26.25" thickBot="1">
      <c r="M1017" s="118"/>
      <c r="N1017" s="121"/>
      <c r="O1017" s="118"/>
      <c r="P1017" s="30" t="s">
        <v>1622</v>
      </c>
      <c r="Q1017" s="26" t="s">
        <v>253</v>
      </c>
      <c r="R1017" s="26" t="s">
        <v>42</v>
      </c>
      <c r="S1017" s="26" t="s">
        <v>1203</v>
      </c>
      <c r="T1017" s="26" t="s">
        <v>702</v>
      </c>
      <c r="U1017" s="35">
        <v>6436</v>
      </c>
    </row>
    <row r="1018" spans="2:34" ht="230.25" thickBot="1">
      <c r="B1018" s="3">
        <v>329</v>
      </c>
      <c r="C1018" s="25" t="s">
        <v>1623</v>
      </c>
      <c r="D1018" s="30">
        <v>1</v>
      </c>
      <c r="E1018" s="34">
        <v>42600</v>
      </c>
      <c r="F1018" s="30" t="s">
        <v>961</v>
      </c>
      <c r="G1018" s="30">
        <v>1639018892</v>
      </c>
      <c r="H1018" s="30">
        <v>163901001</v>
      </c>
      <c r="I1018" s="30"/>
      <c r="J1018" s="30" t="s">
        <v>79</v>
      </c>
      <c r="K1018" s="30" t="s">
        <v>1196</v>
      </c>
      <c r="L1018" s="34">
        <v>42573</v>
      </c>
      <c r="M1018" s="116" t="s">
        <v>1197</v>
      </c>
      <c r="N1018" s="119">
        <v>42593</v>
      </c>
      <c r="O1018" s="116" t="s">
        <v>1624</v>
      </c>
      <c r="P1018" s="102" t="s">
        <v>1206</v>
      </c>
      <c r="Q1018" s="27" t="s">
        <v>257</v>
      </c>
      <c r="R1018" s="27" t="s">
        <v>42</v>
      </c>
      <c r="S1018" s="27" t="s">
        <v>250</v>
      </c>
      <c r="T1018" s="27" t="s">
        <v>1064</v>
      </c>
      <c r="U1018" s="35">
        <v>264</v>
      </c>
      <c r="V1018" s="25" t="s">
        <v>1201</v>
      </c>
      <c r="W1018" s="26" t="s">
        <v>88</v>
      </c>
      <c r="X1018" s="84">
        <v>165000938118</v>
      </c>
      <c r="Y1018" s="26"/>
      <c r="Z1018" s="26"/>
      <c r="AA1018" s="26" t="s">
        <v>89</v>
      </c>
      <c r="AB1018" s="63">
        <v>42735</v>
      </c>
      <c r="AC1018" s="18"/>
      <c r="AD1018" s="36"/>
      <c r="AE1018" s="23"/>
      <c r="AF1018" s="21"/>
      <c r="AG1018" s="37"/>
      <c r="AH1018" s="90">
        <v>14924.84</v>
      </c>
    </row>
    <row r="1019" spans="13:21" ht="26.25" thickBot="1">
      <c r="M1019" s="117"/>
      <c r="N1019" s="120"/>
      <c r="O1019" s="117"/>
      <c r="P1019" s="102" t="s">
        <v>1218</v>
      </c>
      <c r="Q1019" s="27" t="s">
        <v>1219</v>
      </c>
      <c r="R1019" s="27" t="s">
        <v>42</v>
      </c>
      <c r="S1019" s="27" t="s">
        <v>1208</v>
      </c>
      <c r="T1019" s="39">
        <v>18537</v>
      </c>
      <c r="U1019" s="35">
        <v>325.5</v>
      </c>
    </row>
    <row r="1020" spans="13:21" ht="26.25" thickBot="1">
      <c r="M1020" s="117"/>
      <c r="N1020" s="120"/>
      <c r="O1020" s="117"/>
      <c r="P1020" s="102" t="s">
        <v>1204</v>
      </c>
      <c r="Q1020" s="27" t="s">
        <v>261</v>
      </c>
      <c r="R1020" s="27" t="s">
        <v>42</v>
      </c>
      <c r="S1020" s="27" t="s">
        <v>1205</v>
      </c>
      <c r="T1020" s="27" t="s">
        <v>1625</v>
      </c>
      <c r="U1020" s="35">
        <v>3463.2</v>
      </c>
    </row>
    <row r="1021" spans="13:21" ht="26.25" thickBot="1">
      <c r="M1021" s="117"/>
      <c r="N1021" s="120"/>
      <c r="O1021" s="117"/>
      <c r="P1021" s="102" t="s">
        <v>1209</v>
      </c>
      <c r="Q1021" s="27" t="s">
        <v>240</v>
      </c>
      <c r="R1021" s="27" t="s">
        <v>42</v>
      </c>
      <c r="S1021" s="27" t="s">
        <v>1210</v>
      </c>
      <c r="T1021" s="27" t="s">
        <v>1626</v>
      </c>
      <c r="U1021" s="35">
        <v>2369.8</v>
      </c>
    </row>
    <row r="1022" spans="13:21" ht="26.25" thickBot="1">
      <c r="M1022" s="117"/>
      <c r="N1022" s="120"/>
      <c r="O1022" s="117"/>
      <c r="P1022" s="102" t="s">
        <v>1199</v>
      </c>
      <c r="Q1022" s="27" t="s">
        <v>236</v>
      </c>
      <c r="R1022" s="27" t="s">
        <v>42</v>
      </c>
      <c r="S1022" s="27" t="s">
        <v>1200</v>
      </c>
      <c r="T1022" s="27" t="s">
        <v>1627</v>
      </c>
      <c r="U1022" s="35">
        <v>963.6</v>
      </c>
    </row>
    <row r="1023" spans="13:21" ht="26.25" thickBot="1">
      <c r="M1023" s="117"/>
      <c r="N1023" s="120"/>
      <c r="O1023" s="117"/>
      <c r="P1023" s="102" t="s">
        <v>1211</v>
      </c>
      <c r="Q1023" s="27" t="s">
        <v>232</v>
      </c>
      <c r="R1023" s="27" t="s">
        <v>42</v>
      </c>
      <c r="S1023" s="27" t="s">
        <v>250</v>
      </c>
      <c r="T1023" s="27" t="s">
        <v>1628</v>
      </c>
      <c r="U1023" s="35">
        <v>902</v>
      </c>
    </row>
    <row r="1024" spans="13:21" ht="26.25" thickBot="1">
      <c r="M1024" s="117"/>
      <c r="N1024" s="120"/>
      <c r="O1024" s="117"/>
      <c r="P1024" s="102" t="s">
        <v>1622</v>
      </c>
      <c r="Q1024" s="27" t="s">
        <v>253</v>
      </c>
      <c r="R1024" s="27" t="s">
        <v>41</v>
      </c>
      <c r="S1024" s="27" t="s">
        <v>1203</v>
      </c>
      <c r="T1024" s="27" t="s">
        <v>1626</v>
      </c>
      <c r="U1024" s="35">
        <v>5277.52</v>
      </c>
    </row>
    <row r="1025" spans="13:21" ht="26.25" thickBot="1">
      <c r="M1025" s="118"/>
      <c r="N1025" s="121"/>
      <c r="O1025" s="118"/>
      <c r="P1025" s="30" t="s">
        <v>1629</v>
      </c>
      <c r="Q1025" s="26" t="s">
        <v>246</v>
      </c>
      <c r="R1025" s="26" t="s">
        <v>41</v>
      </c>
      <c r="S1025" s="26" t="s">
        <v>1208</v>
      </c>
      <c r="T1025" s="26" t="s">
        <v>1628</v>
      </c>
      <c r="U1025" s="35">
        <v>1271</v>
      </c>
    </row>
    <row r="1026" spans="2:34" ht="179.25" thickBot="1">
      <c r="B1026" s="3">
        <v>330</v>
      </c>
      <c r="C1026" s="25" t="s">
        <v>1630</v>
      </c>
      <c r="D1026" s="30">
        <v>1</v>
      </c>
      <c r="E1026" s="34">
        <v>42600</v>
      </c>
      <c r="F1026" s="30" t="s">
        <v>1263</v>
      </c>
      <c r="G1026" s="30">
        <v>1639019293</v>
      </c>
      <c r="H1026" s="30">
        <v>163901001</v>
      </c>
      <c r="I1026" s="30"/>
      <c r="J1026" s="30" t="s">
        <v>79</v>
      </c>
      <c r="K1026" s="30" t="s">
        <v>1196</v>
      </c>
      <c r="L1026" s="34">
        <v>42573</v>
      </c>
      <c r="M1026" s="116" t="s">
        <v>1197</v>
      </c>
      <c r="N1026" s="119">
        <v>42593</v>
      </c>
      <c r="O1026" s="116" t="s">
        <v>1631</v>
      </c>
      <c r="P1026" s="102" t="s">
        <v>1202</v>
      </c>
      <c r="Q1026" s="27" t="s">
        <v>253</v>
      </c>
      <c r="R1026" s="27" t="s">
        <v>42</v>
      </c>
      <c r="S1026" s="27" t="s">
        <v>1203</v>
      </c>
      <c r="T1026" s="27" t="s">
        <v>311</v>
      </c>
      <c r="U1026" s="35">
        <v>5148.8</v>
      </c>
      <c r="V1026" s="25" t="s">
        <v>1201</v>
      </c>
      <c r="W1026" s="26" t="s">
        <v>88</v>
      </c>
      <c r="X1026" s="84">
        <v>165000938118</v>
      </c>
      <c r="Y1026" s="26"/>
      <c r="Z1026" s="26"/>
      <c r="AA1026" s="26" t="s">
        <v>89</v>
      </c>
      <c r="AB1026" s="63">
        <v>42735</v>
      </c>
      <c r="AC1026" s="18"/>
      <c r="AD1026" s="36"/>
      <c r="AE1026" s="23"/>
      <c r="AF1026" s="21"/>
      <c r="AG1026" s="37"/>
      <c r="AH1026" s="90">
        <v>17197.1</v>
      </c>
    </row>
    <row r="1027" spans="13:21" ht="26.25" thickBot="1">
      <c r="M1027" s="117"/>
      <c r="N1027" s="120"/>
      <c r="O1027" s="117"/>
      <c r="P1027" s="102" t="s">
        <v>1206</v>
      </c>
      <c r="Q1027" s="27" t="s">
        <v>257</v>
      </c>
      <c r="R1027" s="27" t="s">
        <v>42</v>
      </c>
      <c r="S1027" s="27" t="s">
        <v>250</v>
      </c>
      <c r="T1027" s="27" t="s">
        <v>998</v>
      </c>
      <c r="U1027" s="35">
        <v>880</v>
      </c>
    </row>
    <row r="1028" spans="13:21" ht="26.25" thickBot="1">
      <c r="M1028" s="117"/>
      <c r="N1028" s="120"/>
      <c r="O1028" s="117"/>
      <c r="P1028" s="102" t="s">
        <v>1218</v>
      </c>
      <c r="Q1028" s="27" t="s">
        <v>1219</v>
      </c>
      <c r="R1028" s="27" t="s">
        <v>42</v>
      </c>
      <c r="S1028" s="27" t="s">
        <v>1208</v>
      </c>
      <c r="T1028" s="27" t="s">
        <v>49</v>
      </c>
      <c r="U1028" s="35">
        <v>1550</v>
      </c>
    </row>
    <row r="1029" spans="13:21" ht="26.25" thickBot="1">
      <c r="M1029" s="117"/>
      <c r="N1029" s="120"/>
      <c r="O1029" s="117"/>
      <c r="P1029" s="102" t="s">
        <v>1204</v>
      </c>
      <c r="Q1029" s="27" t="s">
        <v>261</v>
      </c>
      <c r="R1029" s="27" t="s">
        <v>42</v>
      </c>
      <c r="S1029" s="27" t="s">
        <v>1205</v>
      </c>
      <c r="T1029" s="27" t="s">
        <v>311</v>
      </c>
      <c r="U1029" s="35">
        <v>5328</v>
      </c>
    </row>
    <row r="1030" spans="13:21" ht="26.25" thickBot="1">
      <c r="M1030" s="117"/>
      <c r="N1030" s="120"/>
      <c r="O1030" s="117"/>
      <c r="P1030" s="102" t="s">
        <v>1207</v>
      </c>
      <c r="Q1030" s="27" t="s">
        <v>246</v>
      </c>
      <c r="R1030" s="27" t="s">
        <v>42</v>
      </c>
      <c r="S1030" s="27" t="s">
        <v>1208</v>
      </c>
      <c r="T1030" s="27" t="s">
        <v>1030</v>
      </c>
      <c r="U1030" s="35">
        <v>930</v>
      </c>
    </row>
    <row r="1031" spans="13:21" ht="26.25" thickBot="1">
      <c r="M1031" s="117"/>
      <c r="N1031" s="120"/>
      <c r="O1031" s="117"/>
      <c r="P1031" s="102" t="s">
        <v>1209</v>
      </c>
      <c r="Q1031" s="27" t="s">
        <v>240</v>
      </c>
      <c r="R1031" s="27" t="s">
        <v>42</v>
      </c>
      <c r="S1031" s="27" t="s">
        <v>1210</v>
      </c>
      <c r="T1031" s="27" t="s">
        <v>49</v>
      </c>
      <c r="U1031" s="35">
        <v>1445</v>
      </c>
    </row>
    <row r="1032" spans="13:21" ht="26.25" thickBot="1">
      <c r="M1032" s="117"/>
      <c r="N1032" s="120"/>
      <c r="O1032" s="117"/>
      <c r="P1032" s="102" t="s">
        <v>1199</v>
      </c>
      <c r="Q1032" s="27" t="s">
        <v>236</v>
      </c>
      <c r="R1032" s="27" t="s">
        <v>42</v>
      </c>
      <c r="S1032" s="27" t="s">
        <v>1200</v>
      </c>
      <c r="T1032" s="27" t="s">
        <v>998</v>
      </c>
      <c r="U1032" s="35">
        <v>876</v>
      </c>
    </row>
    <row r="1033" spans="13:21" ht="26.25" thickBot="1">
      <c r="M1033" s="118"/>
      <c r="N1033" s="121"/>
      <c r="O1033" s="118"/>
      <c r="P1033" s="30" t="s">
        <v>1220</v>
      </c>
      <c r="Q1033" s="26" t="s">
        <v>249</v>
      </c>
      <c r="R1033" s="26" t="s">
        <v>42</v>
      </c>
      <c r="S1033" s="26" t="s">
        <v>1221</v>
      </c>
      <c r="T1033" s="26" t="s">
        <v>998</v>
      </c>
      <c r="U1033" s="35">
        <v>976</v>
      </c>
    </row>
    <row r="1034" spans="2:34" ht="179.25" thickBot="1">
      <c r="B1034" s="3">
        <v>331</v>
      </c>
      <c r="C1034" s="25" t="s">
        <v>1632</v>
      </c>
      <c r="D1034" s="30">
        <v>1</v>
      </c>
      <c r="E1034" s="34">
        <v>42600</v>
      </c>
      <c r="F1034" s="30" t="s">
        <v>1162</v>
      </c>
      <c r="G1034" s="30">
        <v>1639019198</v>
      </c>
      <c r="H1034" s="30">
        <v>163901001</v>
      </c>
      <c r="I1034" s="30"/>
      <c r="J1034" s="30" t="s">
        <v>79</v>
      </c>
      <c r="K1034" s="30" t="s">
        <v>1196</v>
      </c>
      <c r="L1034" s="34">
        <v>42573</v>
      </c>
      <c r="M1034" s="116" t="s">
        <v>1197</v>
      </c>
      <c r="N1034" s="119">
        <v>42593</v>
      </c>
      <c r="O1034" s="116" t="s">
        <v>1633</v>
      </c>
      <c r="P1034" s="102" t="s">
        <v>1202</v>
      </c>
      <c r="Q1034" s="27" t="s">
        <v>253</v>
      </c>
      <c r="R1034" s="27" t="s">
        <v>42</v>
      </c>
      <c r="S1034" s="27" t="s">
        <v>1203</v>
      </c>
      <c r="T1034" s="27" t="s">
        <v>1033</v>
      </c>
      <c r="U1034" s="35">
        <v>3861.6</v>
      </c>
      <c r="V1034" s="25" t="s">
        <v>1201</v>
      </c>
      <c r="W1034" s="26" t="s">
        <v>88</v>
      </c>
      <c r="X1034" s="84">
        <v>165000938118</v>
      </c>
      <c r="Y1034" s="26"/>
      <c r="Z1034" s="26"/>
      <c r="AA1034" s="26" t="s">
        <v>89</v>
      </c>
      <c r="AB1034" s="63">
        <v>42735</v>
      </c>
      <c r="AC1034" s="18"/>
      <c r="AD1034" s="36"/>
      <c r="AE1034" s="23"/>
      <c r="AF1034" s="21"/>
      <c r="AG1034" s="37"/>
      <c r="AH1034" s="90">
        <v>12142.8</v>
      </c>
    </row>
    <row r="1035" spans="13:21" ht="26.25" thickBot="1">
      <c r="M1035" s="117"/>
      <c r="N1035" s="120"/>
      <c r="O1035" s="117"/>
      <c r="P1035" s="102" t="s">
        <v>1206</v>
      </c>
      <c r="Q1035" s="27" t="s">
        <v>257</v>
      </c>
      <c r="R1035" s="27" t="s">
        <v>42</v>
      </c>
      <c r="S1035" s="27" t="s">
        <v>250</v>
      </c>
      <c r="T1035" s="27" t="s">
        <v>687</v>
      </c>
      <c r="U1035" s="35">
        <v>220</v>
      </c>
    </row>
    <row r="1036" spans="13:21" ht="26.25" thickBot="1">
      <c r="M1036" s="117"/>
      <c r="N1036" s="120"/>
      <c r="O1036" s="117"/>
      <c r="P1036" s="102" t="s">
        <v>1218</v>
      </c>
      <c r="Q1036" s="27" t="s">
        <v>1219</v>
      </c>
      <c r="R1036" s="27" t="s">
        <v>42</v>
      </c>
      <c r="S1036" s="27" t="s">
        <v>1208</v>
      </c>
      <c r="T1036" s="27" t="s">
        <v>705</v>
      </c>
      <c r="U1036" s="35">
        <v>620</v>
      </c>
    </row>
    <row r="1037" spans="13:21" ht="26.25" thickBot="1">
      <c r="M1037" s="117"/>
      <c r="N1037" s="120"/>
      <c r="O1037" s="117"/>
      <c r="P1037" s="102" t="s">
        <v>1199</v>
      </c>
      <c r="Q1037" s="27" t="s">
        <v>236</v>
      </c>
      <c r="R1037" s="27" t="s">
        <v>42</v>
      </c>
      <c r="S1037" s="27" t="s">
        <v>1200</v>
      </c>
      <c r="T1037" s="27" t="s">
        <v>705</v>
      </c>
      <c r="U1037" s="35">
        <v>438</v>
      </c>
    </row>
    <row r="1038" spans="13:21" ht="26.25" thickBot="1">
      <c r="M1038" s="117"/>
      <c r="N1038" s="120"/>
      <c r="O1038" s="117"/>
      <c r="P1038" s="102" t="s">
        <v>1204</v>
      </c>
      <c r="Q1038" s="27" t="s">
        <v>261</v>
      </c>
      <c r="R1038" s="27" t="s">
        <v>42</v>
      </c>
      <c r="S1038" s="27" t="s">
        <v>1205</v>
      </c>
      <c r="T1038" s="27" t="s">
        <v>49</v>
      </c>
      <c r="U1038" s="35">
        <v>3330</v>
      </c>
    </row>
    <row r="1039" spans="13:21" ht="26.25" thickBot="1">
      <c r="M1039" s="117"/>
      <c r="N1039" s="120"/>
      <c r="O1039" s="117"/>
      <c r="P1039" s="102" t="s">
        <v>1207</v>
      </c>
      <c r="Q1039" s="27" t="s">
        <v>246</v>
      </c>
      <c r="R1039" s="27" t="s">
        <v>42</v>
      </c>
      <c r="S1039" s="27" t="s">
        <v>1208</v>
      </c>
      <c r="T1039" s="27" t="s">
        <v>998</v>
      </c>
      <c r="U1039" s="35">
        <v>1240</v>
      </c>
    </row>
    <row r="1040" spans="13:21" ht="26.25" thickBot="1">
      <c r="M1040" s="117"/>
      <c r="N1040" s="120"/>
      <c r="O1040" s="117"/>
      <c r="P1040" s="102" t="s">
        <v>1209</v>
      </c>
      <c r="Q1040" s="27" t="s">
        <v>240</v>
      </c>
      <c r="R1040" s="27" t="s">
        <v>42</v>
      </c>
      <c r="S1040" s="27" t="s">
        <v>1210</v>
      </c>
      <c r="T1040" s="27" t="s">
        <v>49</v>
      </c>
      <c r="U1040" s="35">
        <v>1445</v>
      </c>
    </row>
    <row r="1041" spans="13:21" ht="26.25" thickBot="1">
      <c r="M1041" s="117"/>
      <c r="N1041" s="120"/>
      <c r="O1041" s="117"/>
      <c r="P1041" s="102" t="s">
        <v>1220</v>
      </c>
      <c r="Q1041" s="27" t="s">
        <v>249</v>
      </c>
      <c r="R1041" s="27" t="s">
        <v>42</v>
      </c>
      <c r="S1041" s="27" t="s">
        <v>1221</v>
      </c>
      <c r="T1041" s="27" t="s">
        <v>705</v>
      </c>
      <c r="U1041" s="35">
        <v>488</v>
      </c>
    </row>
    <row r="1042" spans="13:21" ht="26.25" thickBot="1">
      <c r="M1042" s="118"/>
      <c r="N1042" s="121"/>
      <c r="O1042" s="118"/>
      <c r="P1042" s="30" t="s">
        <v>1211</v>
      </c>
      <c r="Q1042" s="26" t="s">
        <v>232</v>
      </c>
      <c r="R1042" s="26" t="s">
        <v>42</v>
      </c>
      <c r="S1042" s="26" t="s">
        <v>250</v>
      </c>
      <c r="T1042" s="26" t="s">
        <v>705</v>
      </c>
      <c r="U1042" s="35">
        <v>440</v>
      </c>
    </row>
    <row r="1043" spans="2:35" ht="204.75" thickBot="1">
      <c r="B1043" s="3">
        <v>332</v>
      </c>
      <c r="C1043" s="25" t="s">
        <v>1634</v>
      </c>
      <c r="D1043" s="30">
        <v>0</v>
      </c>
      <c r="E1043" s="34">
        <v>42601</v>
      </c>
      <c r="F1043" s="30" t="s">
        <v>964</v>
      </c>
      <c r="G1043" s="30">
        <v>1639019021</v>
      </c>
      <c r="H1043" s="30">
        <v>163901001</v>
      </c>
      <c r="I1043" s="30"/>
      <c r="J1043" s="30" t="s">
        <v>79</v>
      </c>
      <c r="K1043" s="30" t="s">
        <v>1635</v>
      </c>
      <c r="L1043" s="34">
        <v>42584</v>
      </c>
      <c r="M1043" s="30" t="s">
        <v>1636</v>
      </c>
      <c r="N1043" s="34">
        <v>42599</v>
      </c>
      <c r="O1043" s="30" t="s">
        <v>1637</v>
      </c>
      <c r="P1043" s="30" t="s">
        <v>1638</v>
      </c>
      <c r="Q1043" s="26" t="s">
        <v>485</v>
      </c>
      <c r="R1043" s="26" t="s">
        <v>44</v>
      </c>
      <c r="S1043" s="26" t="s">
        <v>1639</v>
      </c>
      <c r="T1043" s="26" t="s">
        <v>64</v>
      </c>
      <c r="U1043" s="35">
        <v>244010.25</v>
      </c>
      <c r="V1043" s="30" t="s">
        <v>1640</v>
      </c>
      <c r="W1043" s="26" t="s">
        <v>1641</v>
      </c>
      <c r="X1043" s="26">
        <v>1650243605</v>
      </c>
      <c r="Y1043" s="26">
        <v>165001001</v>
      </c>
      <c r="Z1043" s="26"/>
      <c r="AA1043" s="26" t="s">
        <v>1642</v>
      </c>
      <c r="AB1043" s="63">
        <v>42735</v>
      </c>
      <c r="AC1043" s="18"/>
      <c r="AD1043" s="36"/>
      <c r="AE1043" s="23"/>
      <c r="AF1043" s="21"/>
      <c r="AG1043" s="37"/>
      <c r="AH1043" s="90">
        <v>246475</v>
      </c>
      <c r="AI1043" s="72">
        <v>2</v>
      </c>
    </row>
    <row r="1044" spans="2:34" ht="204.75" thickBot="1">
      <c r="B1044" s="3">
        <v>333</v>
      </c>
      <c r="C1044" s="25" t="s">
        <v>1643</v>
      </c>
      <c r="D1044" s="30">
        <v>0</v>
      </c>
      <c r="E1044" s="34">
        <v>42601</v>
      </c>
      <c r="F1044" s="30" t="s">
        <v>952</v>
      </c>
      <c r="G1044" s="30">
        <v>1639018966</v>
      </c>
      <c r="H1044" s="30">
        <v>163901001</v>
      </c>
      <c r="I1044" s="30"/>
      <c r="J1044" s="30" t="s">
        <v>79</v>
      </c>
      <c r="K1044" s="30" t="s">
        <v>1635</v>
      </c>
      <c r="L1044" s="34">
        <v>42584</v>
      </c>
      <c r="M1044" s="30" t="s">
        <v>1636</v>
      </c>
      <c r="N1044" s="34">
        <v>42599</v>
      </c>
      <c r="O1044" s="30" t="s">
        <v>1644</v>
      </c>
      <c r="P1044" s="30" t="s">
        <v>1645</v>
      </c>
      <c r="Q1044" s="26" t="s">
        <v>485</v>
      </c>
      <c r="R1044" s="26" t="s">
        <v>39</v>
      </c>
      <c r="S1044" s="26" t="s">
        <v>1646</v>
      </c>
      <c r="T1044" s="26" t="s">
        <v>64</v>
      </c>
      <c r="U1044" s="35">
        <v>272639.06</v>
      </c>
      <c r="V1044" s="30" t="s">
        <v>1640</v>
      </c>
      <c r="W1044" s="26" t="s">
        <v>1641</v>
      </c>
      <c r="X1044" s="26">
        <v>1650243605</v>
      </c>
      <c r="Y1044" s="26">
        <v>165001001</v>
      </c>
      <c r="Z1044" s="26"/>
      <c r="AA1044" s="26" t="s">
        <v>1642</v>
      </c>
      <c r="AB1044" s="63">
        <v>42735</v>
      </c>
      <c r="AC1044" s="18"/>
      <c r="AD1044" s="36"/>
      <c r="AE1044" s="23"/>
      <c r="AF1044" s="21"/>
      <c r="AG1044" s="37"/>
      <c r="AH1044" s="90">
        <v>275393</v>
      </c>
    </row>
    <row r="1045" spans="2:34" ht="204.75" thickBot="1">
      <c r="B1045" s="3">
        <v>334</v>
      </c>
      <c r="C1045" s="25" t="s">
        <v>1647</v>
      </c>
      <c r="D1045" s="30">
        <v>0</v>
      </c>
      <c r="E1045" s="34">
        <v>42601</v>
      </c>
      <c r="F1045" s="30" t="s">
        <v>929</v>
      </c>
      <c r="G1045" s="30">
        <v>1639018980</v>
      </c>
      <c r="H1045" s="30">
        <v>163901001</v>
      </c>
      <c r="I1045" s="30"/>
      <c r="J1045" s="30" t="s">
        <v>79</v>
      </c>
      <c r="K1045" s="30" t="s">
        <v>1635</v>
      </c>
      <c r="L1045" s="34">
        <v>42584</v>
      </c>
      <c r="M1045" s="30" t="s">
        <v>1636</v>
      </c>
      <c r="N1045" s="34">
        <v>42599</v>
      </c>
      <c r="O1045" s="30" t="s">
        <v>1648</v>
      </c>
      <c r="P1045" s="30" t="s">
        <v>1649</v>
      </c>
      <c r="Q1045" s="26" t="s">
        <v>485</v>
      </c>
      <c r="R1045" s="26" t="s">
        <v>39</v>
      </c>
      <c r="S1045" s="26" t="s">
        <v>1650</v>
      </c>
      <c r="T1045" s="26" t="s">
        <v>64</v>
      </c>
      <c r="U1045" s="35">
        <v>147105.09</v>
      </c>
      <c r="V1045" s="30" t="s">
        <v>1640</v>
      </c>
      <c r="W1045" s="26" t="s">
        <v>1641</v>
      </c>
      <c r="X1045" s="26">
        <v>1650243605</v>
      </c>
      <c r="Y1045" s="26">
        <v>165001001</v>
      </c>
      <c r="Z1045" s="26"/>
      <c r="AA1045" s="26" t="s">
        <v>1642</v>
      </c>
      <c r="AB1045" s="63">
        <v>42735</v>
      </c>
      <c r="AC1045" s="18"/>
      <c r="AD1045" s="36"/>
      <c r="AE1045" s="23"/>
      <c r="AF1045" s="21"/>
      <c r="AG1045" s="37"/>
      <c r="AH1045" s="90">
        <v>148591</v>
      </c>
    </row>
    <row r="1046" spans="2:34" ht="204.75" thickBot="1">
      <c r="B1046" s="3">
        <v>335</v>
      </c>
      <c r="C1046" s="25" t="s">
        <v>1651</v>
      </c>
      <c r="D1046" s="30">
        <v>0</v>
      </c>
      <c r="E1046" s="34">
        <v>42604</v>
      </c>
      <c r="F1046" s="30" t="s">
        <v>919</v>
      </c>
      <c r="G1046" s="30">
        <v>1639019092</v>
      </c>
      <c r="H1046" s="30">
        <v>163901001</v>
      </c>
      <c r="I1046" s="30"/>
      <c r="J1046" s="30" t="s">
        <v>79</v>
      </c>
      <c r="K1046" s="30" t="s">
        <v>1635</v>
      </c>
      <c r="L1046" s="34">
        <v>42584</v>
      </c>
      <c r="M1046" s="30" t="s">
        <v>1636</v>
      </c>
      <c r="N1046" s="34">
        <v>42599</v>
      </c>
      <c r="O1046" s="30" t="s">
        <v>1652</v>
      </c>
      <c r="P1046" s="30" t="s">
        <v>1653</v>
      </c>
      <c r="Q1046" s="26" t="s">
        <v>485</v>
      </c>
      <c r="R1046" s="26" t="s">
        <v>39</v>
      </c>
      <c r="S1046" s="26" t="s">
        <v>1654</v>
      </c>
      <c r="T1046" s="26" t="s">
        <v>64</v>
      </c>
      <c r="U1046" s="35">
        <v>248110.83</v>
      </c>
      <c r="V1046" s="30" t="s">
        <v>1640</v>
      </c>
      <c r="W1046" s="26" t="s">
        <v>1641</v>
      </c>
      <c r="X1046" s="26">
        <v>1650243605</v>
      </c>
      <c r="Y1046" s="26">
        <v>165001001</v>
      </c>
      <c r="Z1046" s="26"/>
      <c r="AA1046" s="26" t="s">
        <v>1642</v>
      </c>
      <c r="AB1046" s="63">
        <v>42735</v>
      </c>
      <c r="AC1046" s="18"/>
      <c r="AD1046" s="36"/>
      <c r="AE1046" s="23"/>
      <c r="AF1046" s="21"/>
      <c r="AG1046" s="37"/>
      <c r="AH1046" s="90">
        <v>250617</v>
      </c>
    </row>
    <row r="1047" spans="2:34" ht="204.75" thickBot="1">
      <c r="B1047" s="3">
        <v>336</v>
      </c>
      <c r="C1047" s="25" t="s">
        <v>1655</v>
      </c>
      <c r="D1047" s="30">
        <v>0</v>
      </c>
      <c r="E1047" s="34">
        <v>42604</v>
      </c>
      <c r="F1047" s="30" t="s">
        <v>973</v>
      </c>
      <c r="G1047" s="30">
        <v>1639018902</v>
      </c>
      <c r="H1047" s="30">
        <v>163901001</v>
      </c>
      <c r="I1047" s="30"/>
      <c r="J1047" s="30" t="s">
        <v>79</v>
      </c>
      <c r="K1047" s="30" t="s">
        <v>1635</v>
      </c>
      <c r="L1047" s="34">
        <v>42584</v>
      </c>
      <c r="M1047" s="30" t="s">
        <v>1636</v>
      </c>
      <c r="N1047" s="34">
        <v>42599</v>
      </c>
      <c r="O1047" s="30" t="s">
        <v>1656</v>
      </c>
      <c r="P1047" s="30" t="s">
        <v>1657</v>
      </c>
      <c r="Q1047" s="26" t="s">
        <v>485</v>
      </c>
      <c r="R1047" s="26" t="s">
        <v>39</v>
      </c>
      <c r="S1047" s="26" t="s">
        <v>1658</v>
      </c>
      <c r="T1047" s="26" t="s">
        <v>64</v>
      </c>
      <c r="U1047" s="35">
        <v>314331.93</v>
      </c>
      <c r="V1047" s="30" t="s">
        <v>1640</v>
      </c>
      <c r="W1047" s="26" t="s">
        <v>1641</v>
      </c>
      <c r="X1047" s="26">
        <v>1650243605</v>
      </c>
      <c r="Y1047" s="26">
        <v>165001001</v>
      </c>
      <c r="Z1047" s="26"/>
      <c r="AA1047" s="26" t="s">
        <v>1642</v>
      </c>
      <c r="AB1047" s="63">
        <v>42735</v>
      </c>
      <c r="AC1047" s="18"/>
      <c r="AD1047" s="36"/>
      <c r="AE1047" s="23"/>
      <c r="AF1047" s="21"/>
      <c r="AG1047" s="37"/>
      <c r="AH1047" s="90">
        <v>317507</v>
      </c>
    </row>
    <row r="1048" spans="2:34" ht="204.75" thickBot="1">
      <c r="B1048" s="3">
        <v>337</v>
      </c>
      <c r="C1048" s="25" t="s">
        <v>1659</v>
      </c>
      <c r="D1048" s="30">
        <v>0</v>
      </c>
      <c r="E1048" s="34">
        <v>42604</v>
      </c>
      <c r="F1048" s="30" t="s">
        <v>970</v>
      </c>
      <c r="G1048" s="30">
        <v>1639018959</v>
      </c>
      <c r="H1048" s="30">
        <v>163901001</v>
      </c>
      <c r="I1048" s="30"/>
      <c r="J1048" s="30" t="s">
        <v>79</v>
      </c>
      <c r="K1048" s="30" t="s">
        <v>1635</v>
      </c>
      <c r="L1048" s="34">
        <v>42584</v>
      </c>
      <c r="M1048" s="30" t="s">
        <v>1636</v>
      </c>
      <c r="N1048" s="34">
        <v>42599</v>
      </c>
      <c r="O1048" s="30" t="s">
        <v>1660</v>
      </c>
      <c r="P1048" s="30" t="s">
        <v>1661</v>
      </c>
      <c r="Q1048" s="26" t="s">
        <v>485</v>
      </c>
      <c r="R1048" s="26" t="s">
        <v>44</v>
      </c>
      <c r="S1048" s="26" t="s">
        <v>1662</v>
      </c>
      <c r="T1048" s="26" t="s">
        <v>64</v>
      </c>
      <c r="U1048" s="35">
        <v>343162.71</v>
      </c>
      <c r="V1048" s="30" t="s">
        <v>1640</v>
      </c>
      <c r="W1048" s="26" t="s">
        <v>1641</v>
      </c>
      <c r="X1048" s="26">
        <v>1650243605</v>
      </c>
      <c r="Y1048" s="26">
        <v>165001001</v>
      </c>
      <c r="Z1048" s="26"/>
      <c r="AA1048" s="26" t="s">
        <v>1642</v>
      </c>
      <c r="AB1048" s="63">
        <v>42735</v>
      </c>
      <c r="AC1048" s="18"/>
      <c r="AD1048" s="36"/>
      <c r="AE1048" s="23"/>
      <c r="AF1048" s="21"/>
      <c r="AG1048" s="37"/>
      <c r="AH1048" s="90">
        <v>346629</v>
      </c>
    </row>
    <row r="1049" spans="2:34" ht="204.75" thickBot="1">
      <c r="B1049" s="3">
        <v>338</v>
      </c>
      <c r="C1049" s="25" t="s">
        <v>1663</v>
      </c>
      <c r="D1049" s="30">
        <v>0</v>
      </c>
      <c r="E1049" s="34">
        <v>42604</v>
      </c>
      <c r="F1049" s="30" t="s">
        <v>955</v>
      </c>
      <c r="G1049" s="30">
        <v>1639019007</v>
      </c>
      <c r="H1049" s="30">
        <v>163901001</v>
      </c>
      <c r="I1049" s="30"/>
      <c r="J1049" s="30" t="s">
        <v>79</v>
      </c>
      <c r="K1049" s="30" t="s">
        <v>1635</v>
      </c>
      <c r="L1049" s="34">
        <v>42584</v>
      </c>
      <c r="M1049" s="30" t="s">
        <v>1636</v>
      </c>
      <c r="N1049" s="34">
        <v>42599</v>
      </c>
      <c r="O1049" s="30" t="s">
        <v>1664</v>
      </c>
      <c r="P1049" s="30" t="s">
        <v>1665</v>
      </c>
      <c r="Q1049" s="26" t="s">
        <v>485</v>
      </c>
      <c r="R1049" s="26" t="s">
        <v>44</v>
      </c>
      <c r="S1049" s="26" t="s">
        <v>1666</v>
      </c>
      <c r="T1049" s="26" t="s">
        <v>64</v>
      </c>
      <c r="U1049" s="35">
        <v>244212.21</v>
      </c>
      <c r="V1049" s="30" t="s">
        <v>1640</v>
      </c>
      <c r="W1049" s="26" t="s">
        <v>1641</v>
      </c>
      <c r="X1049" s="26">
        <v>1650243605</v>
      </c>
      <c r="Y1049" s="26">
        <v>165001001</v>
      </c>
      <c r="Z1049" s="26"/>
      <c r="AA1049" s="26" t="s">
        <v>1642</v>
      </c>
      <c r="AB1049" s="63">
        <v>42735</v>
      </c>
      <c r="AC1049" s="18"/>
      <c r="AD1049" s="36"/>
      <c r="AE1049" s="23"/>
      <c r="AF1049" s="21"/>
      <c r="AG1049" s="37"/>
      <c r="AH1049" s="90">
        <v>246679</v>
      </c>
    </row>
    <row r="1050" spans="2:34" ht="204.75" thickBot="1">
      <c r="B1050" s="3">
        <v>339</v>
      </c>
      <c r="C1050" s="25" t="s">
        <v>1667</v>
      </c>
      <c r="D1050" s="30">
        <v>0</v>
      </c>
      <c r="E1050" s="34">
        <v>42604</v>
      </c>
      <c r="F1050" s="30" t="s">
        <v>916</v>
      </c>
      <c r="G1050" s="30">
        <v>1639019039</v>
      </c>
      <c r="H1050" s="30">
        <v>163901001</v>
      </c>
      <c r="I1050" s="30"/>
      <c r="J1050" s="30" t="s">
        <v>79</v>
      </c>
      <c r="K1050" s="30" t="s">
        <v>1635</v>
      </c>
      <c r="L1050" s="34">
        <v>42584</v>
      </c>
      <c r="M1050" s="30" t="s">
        <v>1636</v>
      </c>
      <c r="N1050" s="34">
        <v>42599</v>
      </c>
      <c r="O1050" s="30" t="s">
        <v>1668</v>
      </c>
      <c r="P1050" s="30" t="s">
        <v>1669</v>
      </c>
      <c r="Q1050" s="26" t="s">
        <v>485</v>
      </c>
      <c r="R1050" s="26" t="s">
        <v>44</v>
      </c>
      <c r="S1050" s="26" t="s">
        <v>1670</v>
      </c>
      <c r="T1050" s="26" t="s">
        <v>64</v>
      </c>
      <c r="U1050" s="35">
        <v>258388.02</v>
      </c>
      <c r="V1050" s="30" t="s">
        <v>1640</v>
      </c>
      <c r="W1050" s="26" t="s">
        <v>1641</v>
      </c>
      <c r="X1050" s="26">
        <v>1650243605</v>
      </c>
      <c r="Y1050" s="26">
        <v>165001001</v>
      </c>
      <c r="Z1050" s="26"/>
      <c r="AA1050" s="26" t="s">
        <v>1642</v>
      </c>
      <c r="AB1050" s="63">
        <v>42735</v>
      </c>
      <c r="AC1050" s="18"/>
      <c r="AD1050" s="36"/>
      <c r="AE1050" s="23"/>
      <c r="AF1050" s="21"/>
      <c r="AG1050" s="37"/>
      <c r="AH1050" s="90">
        <v>260998</v>
      </c>
    </row>
    <row r="1051" spans="2:34" ht="204.75" thickBot="1">
      <c r="B1051" s="3">
        <v>340</v>
      </c>
      <c r="C1051" s="25" t="s">
        <v>1671</v>
      </c>
      <c r="D1051" s="30">
        <v>0</v>
      </c>
      <c r="E1051" s="34">
        <v>42604</v>
      </c>
      <c r="F1051" s="30" t="s">
        <v>943</v>
      </c>
      <c r="G1051" s="30">
        <v>1639019046</v>
      </c>
      <c r="H1051" s="30">
        <v>163901001</v>
      </c>
      <c r="I1051" s="30"/>
      <c r="J1051" s="30" t="s">
        <v>79</v>
      </c>
      <c r="K1051" s="30" t="s">
        <v>1635</v>
      </c>
      <c r="L1051" s="34">
        <v>42584</v>
      </c>
      <c r="M1051" s="30" t="s">
        <v>1636</v>
      </c>
      <c r="N1051" s="34">
        <v>42599</v>
      </c>
      <c r="O1051" s="30" t="s">
        <v>1672</v>
      </c>
      <c r="P1051" s="30" t="s">
        <v>1673</v>
      </c>
      <c r="Q1051" s="26" t="s">
        <v>485</v>
      </c>
      <c r="R1051" s="26" t="s">
        <v>44</v>
      </c>
      <c r="S1051" s="26" t="s">
        <v>1674</v>
      </c>
      <c r="T1051" s="26" t="s">
        <v>64</v>
      </c>
      <c r="U1051" s="35">
        <v>230036.4</v>
      </c>
      <c r="V1051" s="30" t="s">
        <v>1640</v>
      </c>
      <c r="W1051" s="26" t="s">
        <v>1641</v>
      </c>
      <c r="X1051" s="26">
        <v>1650243605</v>
      </c>
      <c r="Y1051" s="26">
        <v>165001001</v>
      </c>
      <c r="Z1051" s="26"/>
      <c r="AA1051" s="26" t="s">
        <v>1642</v>
      </c>
      <c r="AB1051" s="63">
        <v>42735</v>
      </c>
      <c r="AC1051" s="18"/>
      <c r="AD1051" s="36"/>
      <c r="AE1051" s="23"/>
      <c r="AF1051" s="21"/>
      <c r="AG1051" s="37"/>
      <c r="AH1051" s="90">
        <v>232360</v>
      </c>
    </row>
    <row r="1052" spans="2:34" ht="204.75" thickBot="1">
      <c r="B1052" s="3">
        <v>341</v>
      </c>
      <c r="C1052" s="25" t="s">
        <v>1675</v>
      </c>
      <c r="D1052" s="30">
        <v>0</v>
      </c>
      <c r="E1052" s="34">
        <v>42604</v>
      </c>
      <c r="F1052" s="30" t="s">
        <v>926</v>
      </c>
      <c r="G1052" s="30">
        <v>1639019127</v>
      </c>
      <c r="H1052" s="30">
        <v>163901001</v>
      </c>
      <c r="I1052" s="30"/>
      <c r="J1052" s="30" t="s">
        <v>79</v>
      </c>
      <c r="K1052" s="30" t="s">
        <v>1635</v>
      </c>
      <c r="L1052" s="34">
        <v>42584</v>
      </c>
      <c r="M1052" s="30" t="s">
        <v>1636</v>
      </c>
      <c r="N1052" s="34">
        <v>42599</v>
      </c>
      <c r="O1052" s="30" t="s">
        <v>1676</v>
      </c>
      <c r="P1052" s="30" t="s">
        <v>1677</v>
      </c>
      <c r="Q1052" s="26" t="s">
        <v>485</v>
      </c>
      <c r="R1052" s="26" t="s">
        <v>44</v>
      </c>
      <c r="S1052" s="26" t="s">
        <v>1678</v>
      </c>
      <c r="T1052" s="26" t="s">
        <v>64</v>
      </c>
      <c r="U1052" s="35">
        <v>403472.52</v>
      </c>
      <c r="V1052" s="30" t="s">
        <v>1640</v>
      </c>
      <c r="W1052" s="26" t="s">
        <v>1641</v>
      </c>
      <c r="X1052" s="26">
        <v>1650243605</v>
      </c>
      <c r="Y1052" s="26">
        <v>165001001</v>
      </c>
      <c r="Z1052" s="26"/>
      <c r="AA1052" s="26" t="s">
        <v>1642</v>
      </c>
      <c r="AB1052" s="63">
        <v>42735</v>
      </c>
      <c r="AC1052" s="18"/>
      <c r="AD1052" s="36"/>
      <c r="AE1052" s="23"/>
      <c r="AF1052" s="21"/>
      <c r="AG1052" s="37"/>
      <c r="AH1052" s="90">
        <v>407548</v>
      </c>
    </row>
    <row r="1053" spans="2:34" ht="243" thickBot="1">
      <c r="B1053" s="3">
        <v>342</v>
      </c>
      <c r="C1053" s="25" t="s">
        <v>1679</v>
      </c>
      <c r="D1053" s="30">
        <v>0</v>
      </c>
      <c r="E1053" s="34">
        <v>42604</v>
      </c>
      <c r="F1053" s="30" t="s">
        <v>949</v>
      </c>
      <c r="G1053" s="30">
        <v>1639019166</v>
      </c>
      <c r="H1053" s="30">
        <v>163901001</v>
      </c>
      <c r="I1053" s="30"/>
      <c r="J1053" s="30" t="s">
        <v>79</v>
      </c>
      <c r="K1053" s="30" t="s">
        <v>1635</v>
      </c>
      <c r="L1053" s="34">
        <v>42584</v>
      </c>
      <c r="M1053" s="30" t="s">
        <v>1636</v>
      </c>
      <c r="N1053" s="34">
        <v>42599</v>
      </c>
      <c r="O1053" s="30" t="s">
        <v>1680</v>
      </c>
      <c r="P1053" s="30" t="s">
        <v>1681</v>
      </c>
      <c r="Q1053" s="26" t="s">
        <v>485</v>
      </c>
      <c r="R1053" s="26" t="s">
        <v>44</v>
      </c>
      <c r="S1053" s="26" t="s">
        <v>1682</v>
      </c>
      <c r="T1053" s="26" t="s">
        <v>64</v>
      </c>
      <c r="U1053" s="35">
        <v>486282.06</v>
      </c>
      <c r="V1053" s="30" t="s">
        <v>1640</v>
      </c>
      <c r="W1053" s="26" t="s">
        <v>1641</v>
      </c>
      <c r="X1053" s="26">
        <v>1650243605</v>
      </c>
      <c r="Y1053" s="26">
        <v>165001001</v>
      </c>
      <c r="Z1053" s="26"/>
      <c r="AA1053" s="26" t="s">
        <v>1642</v>
      </c>
      <c r="AB1053" s="63">
        <v>42735</v>
      </c>
      <c r="AC1053" s="18"/>
      <c r="AD1053" s="36"/>
      <c r="AE1053" s="23"/>
      <c r="AF1053" s="21"/>
      <c r="AG1053" s="37"/>
      <c r="AH1053" s="90">
        <v>491194</v>
      </c>
    </row>
    <row r="1054" spans="2:37" ht="204.75" thickBot="1">
      <c r="B1054" s="3">
        <v>343</v>
      </c>
      <c r="C1054" s="25" t="s">
        <v>1683</v>
      </c>
      <c r="D1054" s="30">
        <v>0</v>
      </c>
      <c r="E1054" s="34">
        <v>42618</v>
      </c>
      <c r="F1054" s="30" t="s">
        <v>78</v>
      </c>
      <c r="G1054" s="30">
        <v>1639031830</v>
      </c>
      <c r="H1054" s="30">
        <v>165001001</v>
      </c>
      <c r="I1054" s="30"/>
      <c r="J1054" s="30" t="s">
        <v>79</v>
      </c>
      <c r="K1054" s="30" t="s">
        <v>1684</v>
      </c>
      <c r="L1054" s="34">
        <v>42598</v>
      </c>
      <c r="M1054" s="30" t="s">
        <v>1685</v>
      </c>
      <c r="N1054" s="34">
        <v>42615</v>
      </c>
      <c r="O1054" s="30" t="s">
        <v>1686</v>
      </c>
      <c r="P1054" s="30" t="s">
        <v>1687</v>
      </c>
      <c r="Q1054" s="26" t="s">
        <v>1688</v>
      </c>
      <c r="R1054" s="26" t="s">
        <v>44</v>
      </c>
      <c r="S1054" s="26" t="s">
        <v>1689</v>
      </c>
      <c r="T1054" s="26" t="s">
        <v>64</v>
      </c>
      <c r="U1054" s="35">
        <v>1673714.17</v>
      </c>
      <c r="V1054" s="30" t="s">
        <v>1690</v>
      </c>
      <c r="W1054" s="26" t="s">
        <v>1691</v>
      </c>
      <c r="X1054" s="26">
        <v>1647016352</v>
      </c>
      <c r="Y1054" s="26">
        <v>164701001</v>
      </c>
      <c r="Z1054" s="26" t="s">
        <v>46</v>
      </c>
      <c r="AA1054" s="26" t="s">
        <v>1692</v>
      </c>
      <c r="AB1054" s="63">
        <v>42735</v>
      </c>
      <c r="AC1054" s="18"/>
      <c r="AD1054" s="36"/>
      <c r="AE1054" s="23"/>
      <c r="AF1054" s="21"/>
      <c r="AG1054" s="37"/>
      <c r="AH1054" s="90">
        <v>1673714.17</v>
      </c>
      <c r="AI1054" s="77">
        <v>1</v>
      </c>
      <c r="AJ1054" s="107"/>
      <c r="AK1054" s="40"/>
    </row>
    <row r="1055" spans="2:37" ht="204.75" thickBot="1">
      <c r="B1055" s="3">
        <v>344</v>
      </c>
      <c r="C1055" s="25" t="s">
        <v>1693</v>
      </c>
      <c r="D1055" s="30">
        <v>0</v>
      </c>
      <c r="E1055" s="34">
        <v>42621</v>
      </c>
      <c r="F1055" s="30" t="s">
        <v>1129</v>
      </c>
      <c r="G1055" s="30">
        <v>1639019825</v>
      </c>
      <c r="H1055" s="30">
        <v>163901001</v>
      </c>
      <c r="I1055" s="30"/>
      <c r="J1055" s="30" t="s">
        <v>79</v>
      </c>
      <c r="K1055" s="30" t="s">
        <v>1694</v>
      </c>
      <c r="L1055" s="34">
        <v>42573</v>
      </c>
      <c r="M1055" s="30" t="s">
        <v>1695</v>
      </c>
      <c r="N1055" s="34">
        <v>42620</v>
      </c>
      <c r="O1055" s="30" t="s">
        <v>1696</v>
      </c>
      <c r="P1055" s="30" t="s">
        <v>1697</v>
      </c>
      <c r="Q1055" s="26" t="s">
        <v>1698</v>
      </c>
      <c r="R1055" s="26" t="s">
        <v>42</v>
      </c>
      <c r="S1055" s="26" t="s">
        <v>1699</v>
      </c>
      <c r="T1055" s="26" t="s">
        <v>1700</v>
      </c>
      <c r="U1055" s="35">
        <v>84180</v>
      </c>
      <c r="V1055" s="30" t="s">
        <v>1701</v>
      </c>
      <c r="W1055" s="26" t="s">
        <v>1702</v>
      </c>
      <c r="X1055" s="26">
        <v>1655339935</v>
      </c>
      <c r="Y1055" s="26">
        <v>165501001</v>
      </c>
      <c r="Z1055" s="26"/>
      <c r="AA1055" s="26" t="s">
        <v>1703</v>
      </c>
      <c r="AB1055" s="63">
        <v>42735</v>
      </c>
      <c r="AC1055" s="18"/>
      <c r="AD1055" s="36"/>
      <c r="AE1055" s="23"/>
      <c r="AF1055" s="21"/>
      <c r="AG1055" s="37"/>
      <c r="AH1055" s="90">
        <v>84180</v>
      </c>
      <c r="AI1055" s="77">
        <v>2</v>
      </c>
      <c r="AJ1055" s="78">
        <v>2</v>
      </c>
      <c r="AK1055" s="40"/>
    </row>
    <row r="1056" spans="2:37" ht="204.75" thickBot="1">
      <c r="B1056" s="3">
        <v>345</v>
      </c>
      <c r="C1056" s="25" t="s">
        <v>1704</v>
      </c>
      <c r="D1056" s="30">
        <v>0</v>
      </c>
      <c r="E1056" s="34">
        <v>42621</v>
      </c>
      <c r="F1056" s="30" t="s">
        <v>1004</v>
      </c>
      <c r="G1056" s="30">
        <v>1639019649</v>
      </c>
      <c r="H1056" s="30">
        <v>163901001</v>
      </c>
      <c r="I1056" s="30"/>
      <c r="J1056" s="30" t="s">
        <v>79</v>
      </c>
      <c r="K1056" s="30" t="s">
        <v>1694</v>
      </c>
      <c r="L1056" s="34">
        <v>42573</v>
      </c>
      <c r="M1056" s="30" t="s">
        <v>1695</v>
      </c>
      <c r="N1056" s="34">
        <v>42620</v>
      </c>
      <c r="O1056" s="30" t="s">
        <v>1705</v>
      </c>
      <c r="P1056" s="30" t="s">
        <v>1697</v>
      </c>
      <c r="Q1056" s="26" t="s">
        <v>1698</v>
      </c>
      <c r="R1056" s="26" t="s">
        <v>42</v>
      </c>
      <c r="S1056" s="26" t="s">
        <v>1699</v>
      </c>
      <c r="T1056" s="26" t="s">
        <v>1706</v>
      </c>
      <c r="U1056" s="35">
        <v>46092</v>
      </c>
      <c r="V1056" s="30" t="s">
        <v>1701</v>
      </c>
      <c r="W1056" s="26" t="s">
        <v>1702</v>
      </c>
      <c r="X1056" s="26">
        <v>1655339935</v>
      </c>
      <c r="Y1056" s="26">
        <v>165501001</v>
      </c>
      <c r="Z1056" s="26"/>
      <c r="AA1056" s="26" t="s">
        <v>1703</v>
      </c>
      <c r="AB1056" s="63">
        <v>42735</v>
      </c>
      <c r="AC1056" s="18"/>
      <c r="AD1056" s="36"/>
      <c r="AE1056" s="23"/>
      <c r="AF1056" s="21"/>
      <c r="AG1056" s="37"/>
      <c r="AH1056" s="90">
        <v>46092</v>
      </c>
      <c r="AI1056" s="77"/>
      <c r="AJ1056" s="78"/>
      <c r="AK1056" s="40"/>
    </row>
    <row r="1057" spans="2:37" ht="204.75" thickBot="1">
      <c r="B1057" s="3">
        <v>346</v>
      </c>
      <c r="C1057" s="25" t="s">
        <v>1707</v>
      </c>
      <c r="D1057" s="30">
        <v>0</v>
      </c>
      <c r="E1057" s="34">
        <v>42621</v>
      </c>
      <c r="F1057" s="30" t="s">
        <v>1162</v>
      </c>
      <c r="G1057" s="30">
        <v>1639019198</v>
      </c>
      <c r="H1057" s="30">
        <v>163901001</v>
      </c>
      <c r="I1057" s="30"/>
      <c r="J1057" s="30" t="s">
        <v>79</v>
      </c>
      <c r="K1057" s="30" t="s">
        <v>1694</v>
      </c>
      <c r="L1057" s="34">
        <v>42573</v>
      </c>
      <c r="M1057" s="30" t="s">
        <v>1695</v>
      </c>
      <c r="N1057" s="34">
        <v>42620</v>
      </c>
      <c r="O1057" s="30" t="s">
        <v>1708</v>
      </c>
      <c r="P1057" s="30" t="s">
        <v>1697</v>
      </c>
      <c r="Q1057" s="26" t="s">
        <v>1698</v>
      </c>
      <c r="R1057" s="26" t="s">
        <v>42</v>
      </c>
      <c r="S1057" s="26" t="s">
        <v>1699</v>
      </c>
      <c r="T1057" s="26" t="s">
        <v>1103</v>
      </c>
      <c r="U1057" s="35">
        <v>23460</v>
      </c>
      <c r="V1057" s="30" t="s">
        <v>1701</v>
      </c>
      <c r="W1057" s="26" t="s">
        <v>1702</v>
      </c>
      <c r="X1057" s="26">
        <v>1655339935</v>
      </c>
      <c r="Y1057" s="26">
        <v>165501001</v>
      </c>
      <c r="Z1057" s="26"/>
      <c r="AA1057" s="26" t="s">
        <v>1703</v>
      </c>
      <c r="AB1057" s="63">
        <v>42735</v>
      </c>
      <c r="AC1057" s="18"/>
      <c r="AD1057" s="36"/>
      <c r="AE1057" s="23"/>
      <c r="AF1057" s="21"/>
      <c r="AG1057" s="37"/>
      <c r="AH1057" s="90">
        <v>23460</v>
      </c>
      <c r="AI1057" s="77"/>
      <c r="AJ1057" s="78"/>
      <c r="AK1057" s="40"/>
    </row>
    <row r="1058" spans="2:37" ht="204.75" thickBot="1">
      <c r="B1058" s="3">
        <v>347</v>
      </c>
      <c r="C1058" s="25" t="s">
        <v>1709</v>
      </c>
      <c r="D1058" s="30">
        <v>0</v>
      </c>
      <c r="E1058" s="34">
        <v>42621</v>
      </c>
      <c r="F1058" s="30" t="s">
        <v>1134</v>
      </c>
      <c r="G1058" s="30">
        <v>1639019430</v>
      </c>
      <c r="H1058" s="30">
        <v>163901001</v>
      </c>
      <c r="I1058" s="30"/>
      <c r="J1058" s="30" t="s">
        <v>79</v>
      </c>
      <c r="K1058" s="30" t="s">
        <v>1694</v>
      </c>
      <c r="L1058" s="34">
        <v>42573</v>
      </c>
      <c r="M1058" s="30" t="s">
        <v>1695</v>
      </c>
      <c r="N1058" s="34">
        <v>42620</v>
      </c>
      <c r="O1058" s="30" t="s">
        <v>1710</v>
      </c>
      <c r="P1058" s="30" t="s">
        <v>1697</v>
      </c>
      <c r="Q1058" s="26" t="s">
        <v>1698</v>
      </c>
      <c r="R1058" s="26" t="s">
        <v>42</v>
      </c>
      <c r="S1058" s="26" t="s">
        <v>1699</v>
      </c>
      <c r="T1058" s="26" t="s">
        <v>998</v>
      </c>
      <c r="U1058" s="35">
        <v>5520</v>
      </c>
      <c r="V1058" s="30" t="s">
        <v>1701</v>
      </c>
      <c r="W1058" s="26" t="s">
        <v>1702</v>
      </c>
      <c r="X1058" s="26">
        <v>1655339935</v>
      </c>
      <c r="Y1058" s="26">
        <v>165501001</v>
      </c>
      <c r="Z1058" s="26"/>
      <c r="AA1058" s="26" t="s">
        <v>1703</v>
      </c>
      <c r="AB1058" s="63">
        <v>42735</v>
      </c>
      <c r="AC1058" s="18"/>
      <c r="AD1058" s="36"/>
      <c r="AE1058" s="23"/>
      <c r="AF1058" s="21"/>
      <c r="AG1058" s="37"/>
      <c r="AH1058" s="90">
        <v>5520</v>
      </c>
      <c r="AI1058" s="77"/>
      <c r="AJ1058" s="78"/>
      <c r="AK1058" s="40"/>
    </row>
    <row r="1059" spans="2:37" ht="204.75" thickBot="1">
      <c r="B1059" s="3">
        <v>348</v>
      </c>
      <c r="C1059" s="25" t="s">
        <v>1711</v>
      </c>
      <c r="D1059" s="30">
        <v>0</v>
      </c>
      <c r="E1059" s="34">
        <v>42621</v>
      </c>
      <c r="F1059" s="30" t="s">
        <v>1118</v>
      </c>
      <c r="G1059" s="30">
        <v>1639019381</v>
      </c>
      <c r="H1059" s="30">
        <v>163901001</v>
      </c>
      <c r="I1059" s="30"/>
      <c r="J1059" s="30" t="s">
        <v>79</v>
      </c>
      <c r="K1059" s="30" t="s">
        <v>1694</v>
      </c>
      <c r="L1059" s="34">
        <v>42573</v>
      </c>
      <c r="M1059" s="30" t="s">
        <v>1695</v>
      </c>
      <c r="N1059" s="34">
        <v>42620</v>
      </c>
      <c r="O1059" s="30" t="s">
        <v>1712</v>
      </c>
      <c r="P1059" s="30" t="s">
        <v>1697</v>
      </c>
      <c r="Q1059" s="26" t="s">
        <v>1698</v>
      </c>
      <c r="R1059" s="26" t="s">
        <v>42</v>
      </c>
      <c r="S1059" s="26" t="s">
        <v>1699</v>
      </c>
      <c r="T1059" s="26" t="s">
        <v>1030</v>
      </c>
      <c r="U1059" s="35">
        <v>4140</v>
      </c>
      <c r="V1059" s="30" t="s">
        <v>1701</v>
      </c>
      <c r="W1059" s="26" t="s">
        <v>1702</v>
      </c>
      <c r="X1059" s="26">
        <v>1655339935</v>
      </c>
      <c r="Y1059" s="26">
        <v>165501001</v>
      </c>
      <c r="Z1059" s="26"/>
      <c r="AA1059" s="26" t="s">
        <v>1703</v>
      </c>
      <c r="AB1059" s="63">
        <v>42735</v>
      </c>
      <c r="AC1059" s="18"/>
      <c r="AD1059" s="36"/>
      <c r="AE1059" s="23"/>
      <c r="AF1059" s="21"/>
      <c r="AG1059" s="37"/>
      <c r="AH1059" s="90">
        <v>4140</v>
      </c>
      <c r="AI1059" s="77"/>
      <c r="AJ1059" s="78"/>
      <c r="AK1059" s="40"/>
    </row>
    <row r="1060" spans="2:37" ht="204.75" thickBot="1">
      <c r="B1060" s="3">
        <v>349</v>
      </c>
      <c r="C1060" s="25" t="s">
        <v>1713</v>
      </c>
      <c r="D1060" s="30">
        <v>0</v>
      </c>
      <c r="E1060" s="34">
        <v>42621</v>
      </c>
      <c r="F1060" s="30" t="s">
        <v>1051</v>
      </c>
      <c r="G1060" s="30">
        <v>1639019889</v>
      </c>
      <c r="H1060" s="30">
        <v>163901001</v>
      </c>
      <c r="I1060" s="30"/>
      <c r="J1060" s="30" t="s">
        <v>79</v>
      </c>
      <c r="K1060" s="30" t="s">
        <v>1694</v>
      </c>
      <c r="L1060" s="34">
        <v>42573</v>
      </c>
      <c r="M1060" s="30" t="s">
        <v>1695</v>
      </c>
      <c r="N1060" s="34">
        <v>42620</v>
      </c>
      <c r="O1060" s="30" t="s">
        <v>1714</v>
      </c>
      <c r="P1060" s="30" t="s">
        <v>1697</v>
      </c>
      <c r="Q1060" s="26" t="s">
        <v>1698</v>
      </c>
      <c r="R1060" s="26" t="s">
        <v>42</v>
      </c>
      <c r="S1060" s="26" t="s">
        <v>1699</v>
      </c>
      <c r="T1060" s="26" t="s">
        <v>1715</v>
      </c>
      <c r="U1060" s="35">
        <v>26220</v>
      </c>
      <c r="V1060" s="30" t="s">
        <v>1701</v>
      </c>
      <c r="W1060" s="26" t="s">
        <v>1702</v>
      </c>
      <c r="X1060" s="26">
        <v>1655339935</v>
      </c>
      <c r="Y1060" s="26">
        <v>165501001</v>
      </c>
      <c r="Z1060" s="26"/>
      <c r="AA1060" s="26" t="s">
        <v>1703</v>
      </c>
      <c r="AB1060" s="63">
        <v>42735</v>
      </c>
      <c r="AC1060" s="18"/>
      <c r="AD1060" s="36"/>
      <c r="AE1060" s="23"/>
      <c r="AF1060" s="21"/>
      <c r="AG1060" s="37"/>
      <c r="AH1060" s="90">
        <v>26220</v>
      </c>
      <c r="AI1060" s="77"/>
      <c r="AJ1060" s="78"/>
      <c r="AK1060" s="40"/>
    </row>
    <row r="1061" spans="2:37" ht="204.75" thickBot="1">
      <c r="B1061" s="3">
        <v>350</v>
      </c>
      <c r="C1061" s="25" t="s">
        <v>1716</v>
      </c>
      <c r="D1061" s="30">
        <v>0</v>
      </c>
      <c r="E1061" s="34">
        <v>42621</v>
      </c>
      <c r="F1061" s="30" t="s">
        <v>1062</v>
      </c>
      <c r="G1061" s="30">
        <v>1639019832</v>
      </c>
      <c r="H1061" s="30">
        <v>163901001</v>
      </c>
      <c r="I1061" s="30"/>
      <c r="J1061" s="30" t="s">
        <v>79</v>
      </c>
      <c r="K1061" s="30" t="s">
        <v>1694</v>
      </c>
      <c r="L1061" s="34">
        <v>42573</v>
      </c>
      <c r="M1061" s="30" t="s">
        <v>1695</v>
      </c>
      <c r="N1061" s="34">
        <v>42620</v>
      </c>
      <c r="O1061" s="30" t="s">
        <v>1717</v>
      </c>
      <c r="P1061" s="30" t="s">
        <v>1697</v>
      </c>
      <c r="Q1061" s="26" t="s">
        <v>1698</v>
      </c>
      <c r="R1061" s="26" t="s">
        <v>42</v>
      </c>
      <c r="S1061" s="26" t="s">
        <v>1699</v>
      </c>
      <c r="T1061" s="26" t="s">
        <v>1030</v>
      </c>
      <c r="U1061" s="35">
        <v>4140</v>
      </c>
      <c r="V1061" s="30" t="s">
        <v>1701</v>
      </c>
      <c r="W1061" s="26" t="s">
        <v>1702</v>
      </c>
      <c r="X1061" s="26">
        <v>1655339935</v>
      </c>
      <c r="Y1061" s="26">
        <v>165501001</v>
      </c>
      <c r="Z1061" s="26"/>
      <c r="AA1061" s="26" t="s">
        <v>1703</v>
      </c>
      <c r="AB1061" s="63">
        <v>42735</v>
      </c>
      <c r="AC1061" s="18"/>
      <c r="AD1061" s="36"/>
      <c r="AE1061" s="23"/>
      <c r="AF1061" s="21"/>
      <c r="AG1061" s="37"/>
      <c r="AH1061" s="90">
        <v>4140</v>
      </c>
      <c r="AI1061" s="77"/>
      <c r="AJ1061" s="78"/>
      <c r="AK1061" s="40"/>
    </row>
    <row r="1062" spans="2:37" ht="204.75" thickBot="1">
      <c r="B1062" s="3">
        <v>351</v>
      </c>
      <c r="C1062" s="25" t="s">
        <v>1718</v>
      </c>
      <c r="D1062" s="30">
        <v>0</v>
      </c>
      <c r="E1062" s="34">
        <v>42621</v>
      </c>
      <c r="F1062" s="30" t="s">
        <v>1078</v>
      </c>
      <c r="G1062" s="30">
        <v>1639019416</v>
      </c>
      <c r="H1062" s="30">
        <v>163901001</v>
      </c>
      <c r="I1062" s="30"/>
      <c r="J1062" s="30" t="s">
        <v>79</v>
      </c>
      <c r="K1062" s="30" t="s">
        <v>1694</v>
      </c>
      <c r="L1062" s="34">
        <v>42573</v>
      </c>
      <c r="M1062" s="30" t="s">
        <v>1695</v>
      </c>
      <c r="N1062" s="34">
        <v>42620</v>
      </c>
      <c r="O1062" s="30" t="s">
        <v>1719</v>
      </c>
      <c r="P1062" s="30" t="s">
        <v>1697</v>
      </c>
      <c r="Q1062" s="26" t="s">
        <v>1698</v>
      </c>
      <c r="R1062" s="26" t="s">
        <v>42</v>
      </c>
      <c r="S1062" s="26" t="s">
        <v>1699</v>
      </c>
      <c r="T1062" s="26" t="s">
        <v>1720</v>
      </c>
      <c r="U1062" s="35">
        <v>12972</v>
      </c>
      <c r="V1062" s="30" t="s">
        <v>1701</v>
      </c>
      <c r="W1062" s="26" t="s">
        <v>1702</v>
      </c>
      <c r="X1062" s="26">
        <v>1655339935</v>
      </c>
      <c r="Y1062" s="26">
        <v>165501001</v>
      </c>
      <c r="Z1062" s="26"/>
      <c r="AA1062" s="26" t="s">
        <v>1703</v>
      </c>
      <c r="AB1062" s="63">
        <v>42735</v>
      </c>
      <c r="AC1062" s="18"/>
      <c r="AD1062" s="36"/>
      <c r="AE1062" s="23"/>
      <c r="AF1062" s="21"/>
      <c r="AG1062" s="37"/>
      <c r="AH1062" s="90">
        <v>12972</v>
      </c>
      <c r="AI1062" s="77"/>
      <c r="AJ1062" s="78"/>
      <c r="AK1062" s="40"/>
    </row>
    <row r="1063" spans="2:37" ht="204.75" thickBot="1">
      <c r="B1063" s="3">
        <v>352</v>
      </c>
      <c r="C1063" s="25" t="s">
        <v>1721</v>
      </c>
      <c r="D1063" s="30">
        <v>0</v>
      </c>
      <c r="E1063" s="34">
        <v>42621</v>
      </c>
      <c r="F1063" s="30" t="s">
        <v>1010</v>
      </c>
      <c r="G1063" s="30">
        <v>1639019423</v>
      </c>
      <c r="H1063" s="30">
        <v>163901001</v>
      </c>
      <c r="I1063" s="30"/>
      <c r="J1063" s="30" t="s">
        <v>79</v>
      </c>
      <c r="K1063" s="30" t="s">
        <v>1694</v>
      </c>
      <c r="L1063" s="34">
        <v>42573</v>
      </c>
      <c r="M1063" s="30" t="s">
        <v>1695</v>
      </c>
      <c r="N1063" s="34">
        <v>42620</v>
      </c>
      <c r="O1063" s="30" t="s">
        <v>1722</v>
      </c>
      <c r="P1063" s="30" t="s">
        <v>1723</v>
      </c>
      <c r="Q1063" s="26" t="s">
        <v>1698</v>
      </c>
      <c r="R1063" s="26" t="s">
        <v>42</v>
      </c>
      <c r="S1063" s="26" t="s">
        <v>1699</v>
      </c>
      <c r="T1063" s="26" t="s">
        <v>1033</v>
      </c>
      <c r="U1063" s="35">
        <v>8280</v>
      </c>
      <c r="V1063" s="30" t="s">
        <v>1701</v>
      </c>
      <c r="W1063" s="26" t="s">
        <v>1702</v>
      </c>
      <c r="X1063" s="26">
        <v>1655339935</v>
      </c>
      <c r="Y1063" s="26">
        <v>165501001</v>
      </c>
      <c r="Z1063" s="26"/>
      <c r="AA1063" s="26" t="s">
        <v>1703</v>
      </c>
      <c r="AB1063" s="63">
        <v>42735</v>
      </c>
      <c r="AC1063" s="18"/>
      <c r="AD1063" s="36"/>
      <c r="AE1063" s="23"/>
      <c r="AF1063" s="21"/>
      <c r="AG1063" s="37"/>
      <c r="AH1063" s="90">
        <v>8280</v>
      </c>
      <c r="AI1063" s="77"/>
      <c r="AJ1063" s="78"/>
      <c r="AK1063" s="40"/>
    </row>
    <row r="1064" spans="2:37" ht="204.75" thickBot="1">
      <c r="B1064" s="3">
        <v>353</v>
      </c>
      <c r="C1064" s="25" t="s">
        <v>1724</v>
      </c>
      <c r="D1064" s="30">
        <v>0</v>
      </c>
      <c r="E1064" s="34">
        <v>42621</v>
      </c>
      <c r="F1064" s="30" t="s">
        <v>827</v>
      </c>
      <c r="G1064" s="30">
        <v>1639019367</v>
      </c>
      <c r="H1064" s="30">
        <v>163901001</v>
      </c>
      <c r="I1064" s="30"/>
      <c r="J1064" s="30" t="s">
        <v>79</v>
      </c>
      <c r="K1064" s="30" t="s">
        <v>1694</v>
      </c>
      <c r="L1064" s="34">
        <v>42573</v>
      </c>
      <c r="M1064" s="30" t="s">
        <v>1695</v>
      </c>
      <c r="N1064" s="34">
        <v>42620</v>
      </c>
      <c r="O1064" s="30" t="s">
        <v>1725</v>
      </c>
      <c r="P1064" s="30" t="s">
        <v>1697</v>
      </c>
      <c r="Q1064" s="26" t="s">
        <v>1698</v>
      </c>
      <c r="R1064" s="26" t="s">
        <v>42</v>
      </c>
      <c r="S1064" s="26" t="s">
        <v>1699</v>
      </c>
      <c r="T1064" s="26" t="s">
        <v>1087</v>
      </c>
      <c r="U1064" s="35">
        <v>2070</v>
      </c>
      <c r="V1064" s="30" t="s">
        <v>1701</v>
      </c>
      <c r="W1064" s="26" t="s">
        <v>1702</v>
      </c>
      <c r="X1064" s="26">
        <v>1655339935</v>
      </c>
      <c r="Y1064" s="26">
        <v>165501001</v>
      </c>
      <c r="Z1064" s="26"/>
      <c r="AA1064" s="26" t="s">
        <v>1703</v>
      </c>
      <c r="AB1064" s="63">
        <v>42735</v>
      </c>
      <c r="AC1064" s="18"/>
      <c r="AD1064" s="36"/>
      <c r="AE1064" s="23"/>
      <c r="AF1064" s="21"/>
      <c r="AG1064" s="37"/>
      <c r="AH1064" s="90">
        <v>2070</v>
      </c>
      <c r="AI1064" s="77"/>
      <c r="AJ1064" s="78"/>
      <c r="AK1064" s="40"/>
    </row>
    <row r="1065" spans="2:37" ht="204.75" thickBot="1">
      <c r="B1065" s="3">
        <v>354</v>
      </c>
      <c r="C1065" s="25" t="s">
        <v>1726</v>
      </c>
      <c r="D1065" s="30">
        <v>0</v>
      </c>
      <c r="E1065" s="34">
        <v>42621</v>
      </c>
      <c r="F1065" s="30" t="s">
        <v>1059</v>
      </c>
      <c r="G1065" s="30">
        <v>1639019448</v>
      </c>
      <c r="H1065" s="30">
        <v>163901001</v>
      </c>
      <c r="I1065" s="30"/>
      <c r="J1065" s="30" t="s">
        <v>79</v>
      </c>
      <c r="K1065" s="30" t="s">
        <v>1694</v>
      </c>
      <c r="L1065" s="34">
        <v>42573</v>
      </c>
      <c r="M1065" s="30" t="s">
        <v>1695</v>
      </c>
      <c r="N1065" s="34">
        <v>42620</v>
      </c>
      <c r="O1065" s="30" t="s">
        <v>1727</v>
      </c>
      <c r="P1065" s="30" t="s">
        <v>1723</v>
      </c>
      <c r="Q1065" s="26" t="s">
        <v>1698</v>
      </c>
      <c r="R1065" s="26" t="s">
        <v>42</v>
      </c>
      <c r="S1065" s="26" t="s">
        <v>1699</v>
      </c>
      <c r="T1065" s="26" t="s">
        <v>1620</v>
      </c>
      <c r="U1065" s="35">
        <v>30360</v>
      </c>
      <c r="V1065" s="30" t="s">
        <v>1701</v>
      </c>
      <c r="W1065" s="26" t="s">
        <v>1702</v>
      </c>
      <c r="X1065" s="26">
        <v>1655339935</v>
      </c>
      <c r="Y1065" s="26">
        <v>165501001</v>
      </c>
      <c r="Z1065" s="26"/>
      <c r="AA1065" s="26" t="s">
        <v>1703</v>
      </c>
      <c r="AB1065" s="63">
        <v>42735</v>
      </c>
      <c r="AC1065" s="18"/>
      <c r="AD1065" s="36"/>
      <c r="AE1065" s="23"/>
      <c r="AF1065" s="21"/>
      <c r="AG1065" s="37"/>
      <c r="AH1065" s="90">
        <v>30360</v>
      </c>
      <c r="AI1065" s="77"/>
      <c r="AJ1065" s="78"/>
      <c r="AK1065" s="40"/>
    </row>
    <row r="1066" spans="2:37" ht="204.75" thickBot="1">
      <c r="B1066" s="3">
        <v>355</v>
      </c>
      <c r="C1066" s="25" t="s">
        <v>1728</v>
      </c>
      <c r="D1066" s="30">
        <v>0</v>
      </c>
      <c r="E1066" s="34">
        <v>42621</v>
      </c>
      <c r="F1066" s="30" t="s">
        <v>1216</v>
      </c>
      <c r="G1066" s="30">
        <v>1639019631</v>
      </c>
      <c r="H1066" s="30">
        <v>163901001</v>
      </c>
      <c r="I1066" s="30"/>
      <c r="J1066" s="30" t="s">
        <v>79</v>
      </c>
      <c r="K1066" s="30" t="s">
        <v>1694</v>
      </c>
      <c r="L1066" s="34">
        <v>42573</v>
      </c>
      <c r="M1066" s="30" t="s">
        <v>1695</v>
      </c>
      <c r="N1066" s="34">
        <v>42620</v>
      </c>
      <c r="O1066" s="30" t="s">
        <v>1729</v>
      </c>
      <c r="P1066" s="30" t="s">
        <v>1697</v>
      </c>
      <c r="Q1066" s="26" t="s">
        <v>1698</v>
      </c>
      <c r="R1066" s="26" t="s">
        <v>42</v>
      </c>
      <c r="S1066" s="26" t="s">
        <v>1699</v>
      </c>
      <c r="T1066" s="26" t="s">
        <v>1730</v>
      </c>
      <c r="U1066" s="35">
        <v>80040</v>
      </c>
      <c r="V1066" s="30" t="s">
        <v>1701</v>
      </c>
      <c r="W1066" s="26" t="s">
        <v>1702</v>
      </c>
      <c r="X1066" s="26">
        <v>1655339935</v>
      </c>
      <c r="Y1066" s="26">
        <v>165501001</v>
      </c>
      <c r="Z1066" s="26"/>
      <c r="AA1066" s="26" t="s">
        <v>1703</v>
      </c>
      <c r="AB1066" s="63">
        <v>42735</v>
      </c>
      <c r="AC1066" s="18"/>
      <c r="AD1066" s="36"/>
      <c r="AE1066" s="23"/>
      <c r="AF1066" s="21"/>
      <c r="AG1066" s="37"/>
      <c r="AH1066" s="90">
        <v>80040</v>
      </c>
      <c r="AI1066" s="77"/>
      <c r="AJ1066" s="78"/>
      <c r="AK1066" s="40"/>
    </row>
    <row r="1067" spans="2:37" ht="204.75" thickBot="1">
      <c r="B1067" s="3">
        <v>356</v>
      </c>
      <c r="C1067" s="25" t="s">
        <v>1731</v>
      </c>
      <c r="D1067" s="30">
        <v>0</v>
      </c>
      <c r="E1067" s="34">
        <v>42621</v>
      </c>
      <c r="F1067" s="30" t="s">
        <v>836</v>
      </c>
      <c r="G1067" s="30">
        <v>1639019712</v>
      </c>
      <c r="H1067" s="30">
        <v>163901001</v>
      </c>
      <c r="I1067" s="30"/>
      <c r="J1067" s="30" t="s">
        <v>79</v>
      </c>
      <c r="K1067" s="30" t="s">
        <v>1694</v>
      </c>
      <c r="L1067" s="34">
        <v>42573</v>
      </c>
      <c r="M1067" s="30" t="s">
        <v>1695</v>
      </c>
      <c r="N1067" s="34">
        <v>42620</v>
      </c>
      <c r="O1067" s="30" t="s">
        <v>1732</v>
      </c>
      <c r="P1067" s="30" t="s">
        <v>1723</v>
      </c>
      <c r="Q1067" s="26" t="s">
        <v>1698</v>
      </c>
      <c r="R1067" s="26" t="s">
        <v>42</v>
      </c>
      <c r="S1067" s="26" t="s">
        <v>1699</v>
      </c>
      <c r="T1067" s="26" t="s">
        <v>49</v>
      </c>
      <c r="U1067" s="35">
        <v>6900</v>
      </c>
      <c r="V1067" s="30" t="s">
        <v>1701</v>
      </c>
      <c r="W1067" s="26" t="s">
        <v>1702</v>
      </c>
      <c r="X1067" s="26">
        <v>1655339935</v>
      </c>
      <c r="Y1067" s="26">
        <v>165501001</v>
      </c>
      <c r="Z1067" s="26"/>
      <c r="AA1067" s="26" t="s">
        <v>1703</v>
      </c>
      <c r="AB1067" s="63">
        <v>42735</v>
      </c>
      <c r="AC1067" s="18"/>
      <c r="AD1067" s="36"/>
      <c r="AE1067" s="23"/>
      <c r="AF1067" s="21"/>
      <c r="AG1067" s="37"/>
      <c r="AH1067" s="90">
        <v>6900</v>
      </c>
      <c r="AI1067" s="77"/>
      <c r="AJ1067" s="78"/>
      <c r="AK1067" s="40"/>
    </row>
    <row r="1068" spans="2:37" ht="204.75" thickBot="1">
      <c r="B1068" s="3">
        <v>357</v>
      </c>
      <c r="C1068" s="25" t="s">
        <v>1733</v>
      </c>
      <c r="D1068" s="30">
        <v>0</v>
      </c>
      <c r="E1068" s="34">
        <v>42621</v>
      </c>
      <c r="F1068" s="30" t="s">
        <v>1158</v>
      </c>
      <c r="G1068" s="30">
        <v>1639019871</v>
      </c>
      <c r="H1068" s="30">
        <v>163901001</v>
      </c>
      <c r="I1068" s="30"/>
      <c r="J1068" s="30" t="s">
        <v>79</v>
      </c>
      <c r="K1068" s="30" t="s">
        <v>1694</v>
      </c>
      <c r="L1068" s="34">
        <v>42573</v>
      </c>
      <c r="M1068" s="30" t="s">
        <v>1695</v>
      </c>
      <c r="N1068" s="34">
        <v>42620</v>
      </c>
      <c r="O1068" s="30" t="s">
        <v>1734</v>
      </c>
      <c r="P1068" s="30" t="s">
        <v>1697</v>
      </c>
      <c r="Q1068" s="26" t="s">
        <v>1698</v>
      </c>
      <c r="R1068" s="26" t="s">
        <v>42</v>
      </c>
      <c r="S1068" s="26" t="s">
        <v>1699</v>
      </c>
      <c r="T1068" s="26" t="s">
        <v>705</v>
      </c>
      <c r="U1068" s="35">
        <v>2760</v>
      </c>
      <c r="V1068" s="30" t="s">
        <v>1701</v>
      </c>
      <c r="W1068" s="26" t="s">
        <v>1702</v>
      </c>
      <c r="X1068" s="26">
        <v>1655339935</v>
      </c>
      <c r="Y1068" s="26">
        <v>165501001</v>
      </c>
      <c r="Z1068" s="26"/>
      <c r="AA1068" s="26" t="s">
        <v>1703</v>
      </c>
      <c r="AB1068" s="63">
        <v>42735</v>
      </c>
      <c r="AC1068" s="18"/>
      <c r="AD1068" s="36"/>
      <c r="AE1068" s="23"/>
      <c r="AF1068" s="21"/>
      <c r="AG1068" s="37"/>
      <c r="AH1068" s="90">
        <v>2760</v>
      </c>
      <c r="AI1068" s="77"/>
      <c r="AJ1068" s="78"/>
      <c r="AK1068" s="40"/>
    </row>
    <row r="1069" spans="2:37" ht="204.75" thickBot="1">
      <c r="B1069" s="3">
        <v>358</v>
      </c>
      <c r="C1069" s="25" t="s">
        <v>1735</v>
      </c>
      <c r="D1069" s="30">
        <v>0</v>
      </c>
      <c r="E1069" s="34">
        <v>42621</v>
      </c>
      <c r="F1069" s="30" t="s">
        <v>1263</v>
      </c>
      <c r="G1069" s="30">
        <v>1639019293</v>
      </c>
      <c r="H1069" s="30">
        <v>163901001</v>
      </c>
      <c r="I1069" s="30"/>
      <c r="J1069" s="30" t="s">
        <v>79</v>
      </c>
      <c r="K1069" s="30" t="s">
        <v>1694</v>
      </c>
      <c r="L1069" s="34">
        <v>42573</v>
      </c>
      <c r="M1069" s="30" t="s">
        <v>1695</v>
      </c>
      <c r="N1069" s="34">
        <v>42620</v>
      </c>
      <c r="O1069" s="30" t="s">
        <v>1736</v>
      </c>
      <c r="P1069" s="30" t="s">
        <v>1723</v>
      </c>
      <c r="Q1069" s="26" t="s">
        <v>1698</v>
      </c>
      <c r="R1069" s="26" t="s">
        <v>42</v>
      </c>
      <c r="S1069" s="26" t="s">
        <v>1699</v>
      </c>
      <c r="T1069" s="26" t="s">
        <v>1392</v>
      </c>
      <c r="U1069" s="35">
        <v>14490</v>
      </c>
      <c r="V1069" s="30" t="s">
        <v>1701</v>
      </c>
      <c r="W1069" s="26" t="s">
        <v>1702</v>
      </c>
      <c r="X1069" s="26">
        <v>1655339935</v>
      </c>
      <c r="Y1069" s="26">
        <v>165501001</v>
      </c>
      <c r="Z1069" s="26"/>
      <c r="AA1069" s="26" t="s">
        <v>1703</v>
      </c>
      <c r="AB1069" s="63">
        <v>42735</v>
      </c>
      <c r="AC1069" s="18"/>
      <c r="AD1069" s="36"/>
      <c r="AE1069" s="23"/>
      <c r="AF1069" s="21"/>
      <c r="AG1069" s="37"/>
      <c r="AH1069" s="90">
        <v>14490</v>
      </c>
      <c r="AI1069" s="77"/>
      <c r="AJ1069" s="78"/>
      <c r="AK1069" s="40"/>
    </row>
    <row r="1070" spans="2:37" ht="204.75" thickBot="1">
      <c r="B1070" s="3">
        <v>359</v>
      </c>
      <c r="C1070" s="25" t="s">
        <v>1737</v>
      </c>
      <c r="D1070" s="30">
        <v>0</v>
      </c>
      <c r="E1070" s="34">
        <v>42621</v>
      </c>
      <c r="F1070" s="30" t="s">
        <v>1144</v>
      </c>
      <c r="G1070" s="30">
        <v>1639019656</v>
      </c>
      <c r="H1070" s="30">
        <v>163901001</v>
      </c>
      <c r="I1070" s="30"/>
      <c r="J1070" s="30" t="s">
        <v>79</v>
      </c>
      <c r="K1070" s="30" t="s">
        <v>1694</v>
      </c>
      <c r="L1070" s="34">
        <v>42573</v>
      </c>
      <c r="M1070" s="30" t="s">
        <v>1695</v>
      </c>
      <c r="N1070" s="34">
        <v>42620</v>
      </c>
      <c r="O1070" s="30" t="s">
        <v>1738</v>
      </c>
      <c r="P1070" s="30" t="s">
        <v>1697</v>
      </c>
      <c r="Q1070" s="26" t="s">
        <v>1698</v>
      </c>
      <c r="R1070" s="26" t="s">
        <v>42</v>
      </c>
      <c r="S1070" s="26" t="s">
        <v>1699</v>
      </c>
      <c r="T1070" s="26" t="s">
        <v>1227</v>
      </c>
      <c r="U1070" s="35">
        <v>4830</v>
      </c>
      <c r="V1070" s="30" t="s">
        <v>1701</v>
      </c>
      <c r="W1070" s="26" t="s">
        <v>1702</v>
      </c>
      <c r="X1070" s="26">
        <v>1655339935</v>
      </c>
      <c r="Y1070" s="26">
        <v>165501001</v>
      </c>
      <c r="Z1070" s="26"/>
      <c r="AA1070" s="26" t="s">
        <v>1703</v>
      </c>
      <c r="AB1070" s="63">
        <v>42735</v>
      </c>
      <c r="AC1070" s="18"/>
      <c r="AD1070" s="36"/>
      <c r="AE1070" s="23"/>
      <c r="AF1070" s="21"/>
      <c r="AG1070" s="37"/>
      <c r="AH1070" s="90">
        <v>4830</v>
      </c>
      <c r="AI1070" s="77"/>
      <c r="AJ1070" s="78"/>
      <c r="AK1070" s="40"/>
    </row>
    <row r="1071" spans="2:37" ht="204.75" thickBot="1">
      <c r="B1071" s="3">
        <v>360</v>
      </c>
      <c r="C1071" s="25" t="s">
        <v>1739</v>
      </c>
      <c r="D1071" s="30">
        <v>0</v>
      </c>
      <c r="E1071" s="34">
        <v>42621</v>
      </c>
      <c r="F1071" s="30" t="s">
        <v>1147</v>
      </c>
      <c r="G1071" s="30">
        <v>1639019310</v>
      </c>
      <c r="H1071" s="30">
        <v>163901001</v>
      </c>
      <c r="I1071" s="30"/>
      <c r="J1071" s="30" t="s">
        <v>79</v>
      </c>
      <c r="K1071" s="30" t="s">
        <v>1694</v>
      </c>
      <c r="L1071" s="34">
        <v>42573</v>
      </c>
      <c r="M1071" s="30" t="s">
        <v>1740</v>
      </c>
      <c r="N1071" s="34">
        <v>42620</v>
      </c>
      <c r="O1071" s="30" t="s">
        <v>1741</v>
      </c>
      <c r="P1071" s="30" t="s">
        <v>1723</v>
      </c>
      <c r="Q1071" s="26" t="s">
        <v>1698</v>
      </c>
      <c r="R1071" s="26" t="s">
        <v>42</v>
      </c>
      <c r="S1071" s="26" t="s">
        <v>1699</v>
      </c>
      <c r="T1071" s="26" t="s">
        <v>1227</v>
      </c>
      <c r="U1071" s="35">
        <v>4830</v>
      </c>
      <c r="V1071" s="30" t="s">
        <v>1701</v>
      </c>
      <c r="W1071" s="26" t="s">
        <v>1702</v>
      </c>
      <c r="X1071" s="26">
        <v>1655339935</v>
      </c>
      <c r="Y1071" s="26">
        <v>165501001</v>
      </c>
      <c r="Z1071" s="26"/>
      <c r="AA1071" s="26" t="s">
        <v>1703</v>
      </c>
      <c r="AB1071" s="63">
        <v>42735</v>
      </c>
      <c r="AC1071" s="18"/>
      <c r="AD1071" s="36"/>
      <c r="AE1071" s="23"/>
      <c r="AF1071" s="21"/>
      <c r="AG1071" s="37"/>
      <c r="AH1071" s="90">
        <v>4830</v>
      </c>
      <c r="AI1071" s="77"/>
      <c r="AJ1071" s="78"/>
      <c r="AK1071" s="40"/>
    </row>
    <row r="1072" spans="2:37" ht="204.75" thickBot="1">
      <c r="B1072" s="3">
        <v>361</v>
      </c>
      <c r="C1072" s="25" t="s">
        <v>1742</v>
      </c>
      <c r="D1072" s="30">
        <v>0</v>
      </c>
      <c r="E1072" s="34">
        <v>42621</v>
      </c>
      <c r="F1072" s="30" t="s">
        <v>1038</v>
      </c>
      <c r="G1072" s="30">
        <v>1639019624</v>
      </c>
      <c r="H1072" s="30">
        <v>163901001</v>
      </c>
      <c r="I1072" s="30"/>
      <c r="J1072" s="30" t="s">
        <v>79</v>
      </c>
      <c r="K1072" s="30" t="s">
        <v>1694</v>
      </c>
      <c r="L1072" s="34">
        <v>42573</v>
      </c>
      <c r="M1072" s="30" t="s">
        <v>1695</v>
      </c>
      <c r="N1072" s="34">
        <v>42620</v>
      </c>
      <c r="O1072" s="30" t="s">
        <v>1743</v>
      </c>
      <c r="P1072" s="30" t="s">
        <v>1697</v>
      </c>
      <c r="Q1072" s="26" t="s">
        <v>1698</v>
      </c>
      <c r="R1072" s="26" t="s">
        <v>42</v>
      </c>
      <c r="S1072" s="26" t="s">
        <v>1699</v>
      </c>
      <c r="T1072" s="26" t="s">
        <v>1358</v>
      </c>
      <c r="U1072" s="35">
        <v>2346</v>
      </c>
      <c r="V1072" s="30" t="s">
        <v>1701</v>
      </c>
      <c r="W1072" s="26" t="s">
        <v>1702</v>
      </c>
      <c r="X1072" s="26">
        <v>1655339935</v>
      </c>
      <c r="Y1072" s="26">
        <v>165501001</v>
      </c>
      <c r="Z1072" s="26"/>
      <c r="AA1072" s="26" t="s">
        <v>1703</v>
      </c>
      <c r="AB1072" s="63">
        <v>42735</v>
      </c>
      <c r="AC1072" s="18"/>
      <c r="AD1072" s="36"/>
      <c r="AE1072" s="23"/>
      <c r="AF1072" s="21"/>
      <c r="AG1072" s="37"/>
      <c r="AH1072" s="90">
        <v>2346</v>
      </c>
      <c r="AI1072" s="77"/>
      <c r="AJ1072" s="78"/>
      <c r="AK1072" s="40"/>
    </row>
    <row r="1073" spans="2:37" ht="204.75" thickBot="1">
      <c r="B1073" s="3">
        <v>362</v>
      </c>
      <c r="C1073" s="25" t="s">
        <v>1744</v>
      </c>
      <c r="D1073" s="30">
        <v>0</v>
      </c>
      <c r="E1073" s="34">
        <v>42621</v>
      </c>
      <c r="F1073" s="30" t="s">
        <v>1097</v>
      </c>
      <c r="G1073" s="30">
        <v>1639019303</v>
      </c>
      <c r="H1073" s="30">
        <v>163901001</v>
      </c>
      <c r="I1073" s="30"/>
      <c r="J1073" s="30" t="s">
        <v>79</v>
      </c>
      <c r="K1073" s="30" t="s">
        <v>1694</v>
      </c>
      <c r="L1073" s="34">
        <v>42573</v>
      </c>
      <c r="M1073" s="30" t="s">
        <v>1695</v>
      </c>
      <c r="N1073" s="34">
        <v>42621</v>
      </c>
      <c r="O1073" s="30" t="s">
        <v>1745</v>
      </c>
      <c r="P1073" s="30" t="s">
        <v>1723</v>
      </c>
      <c r="Q1073" s="26" t="s">
        <v>1698</v>
      </c>
      <c r="R1073" s="26" t="s">
        <v>42</v>
      </c>
      <c r="S1073" s="26" t="s">
        <v>1699</v>
      </c>
      <c r="T1073" s="26" t="s">
        <v>1273</v>
      </c>
      <c r="U1073" s="35">
        <v>22080</v>
      </c>
      <c r="V1073" s="30" t="s">
        <v>1701</v>
      </c>
      <c r="W1073" s="26" t="s">
        <v>1702</v>
      </c>
      <c r="X1073" s="26">
        <v>1655339935</v>
      </c>
      <c r="Y1073" s="26">
        <v>165501001</v>
      </c>
      <c r="Z1073" s="26"/>
      <c r="AA1073" s="26" t="s">
        <v>1703</v>
      </c>
      <c r="AB1073" s="63">
        <v>42735</v>
      </c>
      <c r="AC1073" s="18"/>
      <c r="AD1073" s="36"/>
      <c r="AE1073" s="23"/>
      <c r="AF1073" s="21"/>
      <c r="AG1073" s="37"/>
      <c r="AH1073" s="90">
        <v>22080</v>
      </c>
      <c r="AI1073" s="77"/>
      <c r="AJ1073" s="78"/>
      <c r="AK1073" s="40"/>
    </row>
    <row r="1074" spans="2:37" ht="204.75" thickBot="1">
      <c r="B1074" s="3">
        <v>363</v>
      </c>
      <c r="C1074" s="25" t="s">
        <v>1746</v>
      </c>
      <c r="D1074" s="30">
        <v>0</v>
      </c>
      <c r="E1074" s="34">
        <v>42621</v>
      </c>
      <c r="F1074" s="30" t="s">
        <v>906</v>
      </c>
      <c r="G1074" s="30">
        <v>1650097930</v>
      </c>
      <c r="H1074" s="30">
        <v>163901001</v>
      </c>
      <c r="I1074" s="30"/>
      <c r="J1074" s="30" t="s">
        <v>79</v>
      </c>
      <c r="K1074" s="30" t="s">
        <v>1694</v>
      </c>
      <c r="L1074" s="34">
        <v>42573</v>
      </c>
      <c r="M1074" s="30" t="s">
        <v>1695</v>
      </c>
      <c r="N1074" s="34">
        <v>42620</v>
      </c>
      <c r="O1074" s="30" t="s">
        <v>1747</v>
      </c>
      <c r="P1074" s="30" t="s">
        <v>1697</v>
      </c>
      <c r="Q1074" s="26" t="s">
        <v>1698</v>
      </c>
      <c r="R1074" s="26" t="s">
        <v>42</v>
      </c>
      <c r="S1074" s="26" t="s">
        <v>1699</v>
      </c>
      <c r="T1074" s="26" t="s">
        <v>1380</v>
      </c>
      <c r="U1074" s="35">
        <v>55200</v>
      </c>
      <c r="V1074" s="30" t="s">
        <v>1701</v>
      </c>
      <c r="W1074" s="26" t="s">
        <v>1702</v>
      </c>
      <c r="X1074" s="26">
        <v>1655339935</v>
      </c>
      <c r="Y1074" s="26">
        <v>165501001</v>
      </c>
      <c r="Z1074" s="26"/>
      <c r="AA1074" s="26" t="s">
        <v>1703</v>
      </c>
      <c r="AB1074" s="63">
        <v>42735</v>
      </c>
      <c r="AC1074" s="18"/>
      <c r="AD1074" s="36"/>
      <c r="AE1074" s="23"/>
      <c r="AF1074" s="21"/>
      <c r="AG1074" s="37"/>
      <c r="AH1074" s="90">
        <v>55200</v>
      </c>
      <c r="AI1074" s="77"/>
      <c r="AJ1074" s="78"/>
      <c r="AK1074" s="40"/>
    </row>
    <row r="1075" spans="2:37" ht="204.75" thickBot="1">
      <c r="B1075" s="3">
        <v>364</v>
      </c>
      <c r="C1075" s="25" t="s">
        <v>1748</v>
      </c>
      <c r="D1075" s="30">
        <v>0</v>
      </c>
      <c r="E1075" s="34">
        <v>42622</v>
      </c>
      <c r="F1075" s="30" t="s">
        <v>1014</v>
      </c>
      <c r="G1075" s="30">
        <v>1639018726</v>
      </c>
      <c r="H1075" s="30">
        <v>163901001</v>
      </c>
      <c r="I1075" s="30"/>
      <c r="J1075" s="30" t="s">
        <v>79</v>
      </c>
      <c r="K1075" s="30" t="s">
        <v>1694</v>
      </c>
      <c r="L1075" s="34">
        <v>42573</v>
      </c>
      <c r="M1075" s="30" t="s">
        <v>1695</v>
      </c>
      <c r="N1075" s="34">
        <v>42620</v>
      </c>
      <c r="O1075" s="30" t="s">
        <v>1749</v>
      </c>
      <c r="P1075" s="30" t="s">
        <v>1723</v>
      </c>
      <c r="Q1075" s="26" t="s">
        <v>1698</v>
      </c>
      <c r="R1075" s="26" t="s">
        <v>42</v>
      </c>
      <c r="S1075" s="26" t="s">
        <v>1699</v>
      </c>
      <c r="T1075" s="26" t="s">
        <v>1057</v>
      </c>
      <c r="U1075" s="35">
        <v>27600</v>
      </c>
      <c r="V1075" s="30" t="s">
        <v>1701</v>
      </c>
      <c r="W1075" s="26" t="s">
        <v>1702</v>
      </c>
      <c r="X1075" s="26">
        <v>1655339935</v>
      </c>
      <c r="Y1075" s="26">
        <v>165501001</v>
      </c>
      <c r="Z1075" s="26"/>
      <c r="AA1075" s="26" t="s">
        <v>1703</v>
      </c>
      <c r="AB1075" s="63">
        <v>42735</v>
      </c>
      <c r="AC1075" s="18"/>
      <c r="AD1075" s="36"/>
      <c r="AE1075" s="23"/>
      <c r="AF1075" s="21"/>
      <c r="AG1075" s="37"/>
      <c r="AH1075" s="90">
        <v>27600</v>
      </c>
      <c r="AI1075" s="77"/>
      <c r="AJ1075" s="78"/>
      <c r="AK1075" s="40"/>
    </row>
    <row r="1076" spans="2:37" ht="204.75" thickBot="1">
      <c r="B1076" s="3">
        <v>365</v>
      </c>
      <c r="C1076" s="25" t="s">
        <v>1750</v>
      </c>
      <c r="D1076" s="30">
        <v>0</v>
      </c>
      <c r="E1076" s="34">
        <v>42622</v>
      </c>
      <c r="F1076" s="30" t="s">
        <v>1066</v>
      </c>
      <c r="G1076" s="30">
        <v>1639019864</v>
      </c>
      <c r="H1076" s="30">
        <v>163901001</v>
      </c>
      <c r="I1076" s="30"/>
      <c r="J1076" s="30" t="s">
        <v>79</v>
      </c>
      <c r="K1076" s="30" t="s">
        <v>1694</v>
      </c>
      <c r="L1076" s="34">
        <v>42573</v>
      </c>
      <c r="M1076" s="30" t="s">
        <v>1695</v>
      </c>
      <c r="N1076" s="34">
        <v>42620</v>
      </c>
      <c r="O1076" s="30" t="s">
        <v>1751</v>
      </c>
      <c r="P1076" s="30" t="s">
        <v>1697</v>
      </c>
      <c r="Q1076" s="26" t="s">
        <v>1698</v>
      </c>
      <c r="R1076" s="26" t="s">
        <v>42</v>
      </c>
      <c r="S1076" s="26" t="s">
        <v>1699</v>
      </c>
      <c r="T1076" s="26" t="s">
        <v>1752</v>
      </c>
      <c r="U1076" s="35">
        <v>3312</v>
      </c>
      <c r="V1076" s="30" t="s">
        <v>1701</v>
      </c>
      <c r="W1076" s="26" t="s">
        <v>1702</v>
      </c>
      <c r="X1076" s="26">
        <v>1655339935</v>
      </c>
      <c r="Y1076" s="26">
        <v>165501001</v>
      </c>
      <c r="Z1076" s="26"/>
      <c r="AA1076" s="26" t="s">
        <v>1703</v>
      </c>
      <c r="AB1076" s="63">
        <v>42735</v>
      </c>
      <c r="AC1076" s="18"/>
      <c r="AD1076" s="36"/>
      <c r="AE1076" s="23"/>
      <c r="AF1076" s="21"/>
      <c r="AG1076" s="37"/>
      <c r="AH1076" s="90">
        <v>3312</v>
      </c>
      <c r="AI1076" s="77"/>
      <c r="AJ1076" s="78"/>
      <c r="AK1076" s="40"/>
    </row>
    <row r="1077" spans="2:37" ht="204.75" thickBot="1">
      <c r="B1077" s="3">
        <v>366</v>
      </c>
      <c r="C1077" s="25" t="s">
        <v>1753</v>
      </c>
      <c r="D1077" s="30">
        <v>0</v>
      </c>
      <c r="E1077" s="34">
        <v>42622</v>
      </c>
      <c r="F1077" s="30" t="s">
        <v>996</v>
      </c>
      <c r="G1077" s="30">
        <v>1639019399</v>
      </c>
      <c r="H1077" s="30">
        <v>163901001</v>
      </c>
      <c r="I1077" s="30"/>
      <c r="J1077" s="30" t="s">
        <v>79</v>
      </c>
      <c r="K1077" s="30" t="s">
        <v>1694</v>
      </c>
      <c r="L1077" s="34">
        <v>42573</v>
      </c>
      <c r="M1077" s="30" t="s">
        <v>1695</v>
      </c>
      <c r="N1077" s="34">
        <v>42620</v>
      </c>
      <c r="O1077" s="30" t="s">
        <v>1754</v>
      </c>
      <c r="P1077" s="30" t="s">
        <v>1697</v>
      </c>
      <c r="Q1077" s="26" t="s">
        <v>1698</v>
      </c>
      <c r="R1077" s="26" t="s">
        <v>42</v>
      </c>
      <c r="S1077" s="26" t="s">
        <v>1699</v>
      </c>
      <c r="T1077" s="26" t="s">
        <v>1156</v>
      </c>
      <c r="U1077" s="35">
        <v>41400</v>
      </c>
      <c r="V1077" s="30" t="s">
        <v>1701</v>
      </c>
      <c r="W1077" s="26" t="s">
        <v>1702</v>
      </c>
      <c r="X1077" s="26">
        <v>1655339935</v>
      </c>
      <c r="Y1077" s="26">
        <v>165501001</v>
      </c>
      <c r="Z1077" s="26"/>
      <c r="AA1077" s="26" t="s">
        <v>1703</v>
      </c>
      <c r="AB1077" s="63">
        <v>42735</v>
      </c>
      <c r="AC1077" s="18"/>
      <c r="AD1077" s="36"/>
      <c r="AE1077" s="23"/>
      <c r="AF1077" s="21"/>
      <c r="AG1077" s="37"/>
      <c r="AH1077" s="90">
        <v>41400</v>
      </c>
      <c r="AI1077" s="77"/>
      <c r="AJ1077" s="78"/>
      <c r="AK1077" s="40"/>
    </row>
    <row r="1078" spans="2:37" ht="204.75" thickBot="1">
      <c r="B1078" s="3">
        <v>367</v>
      </c>
      <c r="C1078" s="25" t="s">
        <v>1755</v>
      </c>
      <c r="D1078" s="30">
        <v>0</v>
      </c>
      <c r="E1078" s="34">
        <v>42622</v>
      </c>
      <c r="F1078" s="30" t="s">
        <v>1224</v>
      </c>
      <c r="G1078" s="30">
        <v>1639019374</v>
      </c>
      <c r="H1078" s="30">
        <v>163901001</v>
      </c>
      <c r="I1078" s="30"/>
      <c r="J1078" s="30" t="s">
        <v>79</v>
      </c>
      <c r="K1078" s="30" t="s">
        <v>1694</v>
      </c>
      <c r="L1078" s="34">
        <v>42573</v>
      </c>
      <c r="M1078" s="30" t="s">
        <v>1695</v>
      </c>
      <c r="N1078" s="34">
        <v>42620</v>
      </c>
      <c r="O1078" s="30" t="s">
        <v>1756</v>
      </c>
      <c r="P1078" s="30" t="s">
        <v>1697</v>
      </c>
      <c r="Q1078" s="26" t="s">
        <v>1698</v>
      </c>
      <c r="R1078" s="26" t="s">
        <v>42</v>
      </c>
      <c r="S1078" s="26" t="s">
        <v>1699</v>
      </c>
      <c r="T1078" s="26" t="s">
        <v>1757</v>
      </c>
      <c r="U1078" s="35">
        <v>23184</v>
      </c>
      <c r="V1078" s="30" t="s">
        <v>1701</v>
      </c>
      <c r="W1078" s="26" t="s">
        <v>1702</v>
      </c>
      <c r="X1078" s="26">
        <v>1655339935</v>
      </c>
      <c r="Y1078" s="26">
        <v>165501001</v>
      </c>
      <c r="Z1078" s="26"/>
      <c r="AA1078" s="26" t="s">
        <v>1703</v>
      </c>
      <c r="AB1078" s="63">
        <v>42735</v>
      </c>
      <c r="AC1078" s="18"/>
      <c r="AD1078" s="36"/>
      <c r="AE1078" s="23"/>
      <c r="AF1078" s="21"/>
      <c r="AG1078" s="37"/>
      <c r="AH1078" s="90">
        <v>23184</v>
      </c>
      <c r="AI1078" s="77"/>
      <c r="AJ1078" s="78"/>
      <c r="AK1078" s="40"/>
    </row>
    <row r="1079" spans="2:37" ht="204.75" thickBot="1">
      <c r="B1079" s="3">
        <v>368</v>
      </c>
      <c r="C1079" s="25" t="s">
        <v>1758</v>
      </c>
      <c r="D1079" s="30">
        <v>0</v>
      </c>
      <c r="E1079" s="34">
        <v>42622</v>
      </c>
      <c r="F1079" s="30" t="s">
        <v>1044</v>
      </c>
      <c r="G1079" s="30">
        <v>1639019286</v>
      </c>
      <c r="H1079" s="30">
        <v>163901001</v>
      </c>
      <c r="I1079" s="30"/>
      <c r="J1079" s="30" t="s">
        <v>79</v>
      </c>
      <c r="K1079" s="30" t="s">
        <v>1694</v>
      </c>
      <c r="L1079" s="34">
        <v>42573</v>
      </c>
      <c r="M1079" s="30" t="s">
        <v>1695</v>
      </c>
      <c r="N1079" s="34">
        <v>42620</v>
      </c>
      <c r="O1079" s="30" t="s">
        <v>1759</v>
      </c>
      <c r="P1079" s="30" t="s">
        <v>1697</v>
      </c>
      <c r="Q1079" s="26" t="s">
        <v>1698</v>
      </c>
      <c r="R1079" s="26" t="s">
        <v>42</v>
      </c>
      <c r="S1079" s="26" t="s">
        <v>1699</v>
      </c>
      <c r="T1079" s="26" t="s">
        <v>1760</v>
      </c>
      <c r="U1079" s="35">
        <v>55614</v>
      </c>
      <c r="V1079" s="30" t="s">
        <v>1701</v>
      </c>
      <c r="W1079" s="26" t="s">
        <v>1702</v>
      </c>
      <c r="X1079" s="26">
        <v>1655339935</v>
      </c>
      <c r="Y1079" s="26">
        <v>165501001</v>
      </c>
      <c r="Z1079" s="26"/>
      <c r="AA1079" s="26" t="s">
        <v>1703</v>
      </c>
      <c r="AB1079" s="63">
        <v>42735</v>
      </c>
      <c r="AC1079" s="18"/>
      <c r="AD1079" s="36"/>
      <c r="AE1079" s="23"/>
      <c r="AF1079" s="21"/>
      <c r="AG1079" s="37"/>
      <c r="AH1079" s="90">
        <v>55614</v>
      </c>
      <c r="AI1079" s="77"/>
      <c r="AJ1079" s="78"/>
      <c r="AK1079" s="40"/>
    </row>
    <row r="1080" spans="2:37" ht="204.75" thickBot="1">
      <c r="B1080" s="3">
        <v>369</v>
      </c>
      <c r="C1080" s="25" t="s">
        <v>1761</v>
      </c>
      <c r="D1080" s="30">
        <v>0</v>
      </c>
      <c r="E1080" s="34">
        <v>42622</v>
      </c>
      <c r="F1080" s="30" t="s">
        <v>946</v>
      </c>
      <c r="G1080" s="30">
        <v>1639020394</v>
      </c>
      <c r="H1080" s="30">
        <v>163901001</v>
      </c>
      <c r="I1080" s="30"/>
      <c r="J1080" s="30" t="s">
        <v>79</v>
      </c>
      <c r="K1080" s="30" t="s">
        <v>1694</v>
      </c>
      <c r="L1080" s="34">
        <v>42573</v>
      </c>
      <c r="M1080" s="30" t="s">
        <v>1695</v>
      </c>
      <c r="N1080" s="34">
        <v>42620</v>
      </c>
      <c r="O1080" s="30" t="s">
        <v>1762</v>
      </c>
      <c r="P1080" s="30" t="s">
        <v>1697</v>
      </c>
      <c r="Q1080" s="26" t="s">
        <v>1698</v>
      </c>
      <c r="R1080" s="26" t="s">
        <v>42</v>
      </c>
      <c r="S1080" s="26" t="s">
        <v>1699</v>
      </c>
      <c r="T1080" s="26" t="s">
        <v>1763</v>
      </c>
      <c r="U1080" s="35">
        <v>7314</v>
      </c>
      <c r="V1080" s="30" t="s">
        <v>1701</v>
      </c>
      <c r="W1080" s="26" t="s">
        <v>1702</v>
      </c>
      <c r="X1080" s="26">
        <v>1655339935</v>
      </c>
      <c r="Y1080" s="26">
        <v>165501001</v>
      </c>
      <c r="Z1080" s="26"/>
      <c r="AA1080" s="26" t="s">
        <v>1703</v>
      </c>
      <c r="AB1080" s="63">
        <v>42735</v>
      </c>
      <c r="AC1080" s="18"/>
      <c r="AD1080" s="36"/>
      <c r="AE1080" s="23"/>
      <c r="AF1080" s="21"/>
      <c r="AG1080" s="37"/>
      <c r="AH1080" s="90">
        <v>7314</v>
      </c>
      <c r="AI1080" s="77"/>
      <c r="AJ1080" s="78"/>
      <c r="AK1080" s="40"/>
    </row>
    <row r="1081" spans="2:37" ht="204.75" thickBot="1">
      <c r="B1081" s="3">
        <v>370</v>
      </c>
      <c r="C1081" s="25" t="s">
        <v>1764</v>
      </c>
      <c r="D1081" s="30">
        <v>0</v>
      </c>
      <c r="E1081" s="34">
        <v>42622</v>
      </c>
      <c r="F1081" s="30" t="s">
        <v>958</v>
      </c>
      <c r="G1081" s="30">
        <v>1639018998</v>
      </c>
      <c r="H1081" s="30">
        <v>163901001</v>
      </c>
      <c r="I1081" s="30"/>
      <c r="J1081" s="30" t="s">
        <v>79</v>
      </c>
      <c r="K1081" s="30" t="s">
        <v>1694</v>
      </c>
      <c r="L1081" s="34">
        <v>42573</v>
      </c>
      <c r="M1081" s="30" t="s">
        <v>1695</v>
      </c>
      <c r="N1081" s="34">
        <v>42620</v>
      </c>
      <c r="O1081" s="30" t="s">
        <v>1765</v>
      </c>
      <c r="P1081" s="30" t="s">
        <v>1697</v>
      </c>
      <c r="Q1081" s="26" t="s">
        <v>1698</v>
      </c>
      <c r="R1081" s="26" t="s">
        <v>42</v>
      </c>
      <c r="S1081" s="26" t="s">
        <v>1699</v>
      </c>
      <c r="T1081" s="26" t="s">
        <v>1227</v>
      </c>
      <c r="U1081" s="35">
        <v>4830</v>
      </c>
      <c r="V1081" s="30" t="s">
        <v>1701</v>
      </c>
      <c r="W1081" s="26" t="s">
        <v>1702</v>
      </c>
      <c r="X1081" s="26">
        <v>1655339935</v>
      </c>
      <c r="Y1081" s="26">
        <v>165501001</v>
      </c>
      <c r="Z1081" s="26"/>
      <c r="AA1081" s="26" t="s">
        <v>1703</v>
      </c>
      <c r="AB1081" s="63">
        <v>42735</v>
      </c>
      <c r="AC1081" s="18"/>
      <c r="AD1081" s="36"/>
      <c r="AE1081" s="23"/>
      <c r="AF1081" s="21"/>
      <c r="AG1081" s="37"/>
      <c r="AH1081" s="90">
        <v>4830</v>
      </c>
      <c r="AI1081" s="77"/>
      <c r="AJ1081" s="78"/>
      <c r="AK1081" s="40"/>
    </row>
    <row r="1082" spans="2:37" ht="204.75" thickBot="1">
      <c r="B1082" s="3">
        <v>371</v>
      </c>
      <c r="C1082" s="25" t="s">
        <v>1766</v>
      </c>
      <c r="D1082" s="30">
        <v>0</v>
      </c>
      <c r="E1082" s="34">
        <v>42622</v>
      </c>
      <c r="F1082" s="30" t="s">
        <v>923</v>
      </c>
      <c r="G1082" s="30">
        <v>1639012749</v>
      </c>
      <c r="H1082" s="30">
        <v>163901001</v>
      </c>
      <c r="I1082" s="30"/>
      <c r="J1082" s="30" t="s">
        <v>79</v>
      </c>
      <c r="K1082" s="30" t="s">
        <v>1694</v>
      </c>
      <c r="L1082" s="34">
        <v>42573</v>
      </c>
      <c r="M1082" s="30" t="s">
        <v>1695</v>
      </c>
      <c r="N1082" s="34">
        <v>42620</v>
      </c>
      <c r="O1082" s="30" t="s">
        <v>1767</v>
      </c>
      <c r="P1082" s="30" t="s">
        <v>1697</v>
      </c>
      <c r="Q1082" s="26" t="s">
        <v>1698</v>
      </c>
      <c r="R1082" s="26" t="s">
        <v>42</v>
      </c>
      <c r="S1082" s="26" t="s">
        <v>1699</v>
      </c>
      <c r="T1082" s="26" t="s">
        <v>1112</v>
      </c>
      <c r="U1082" s="35">
        <v>12420</v>
      </c>
      <c r="V1082" s="30" t="s">
        <v>1701</v>
      </c>
      <c r="W1082" s="26" t="s">
        <v>1702</v>
      </c>
      <c r="X1082" s="26">
        <v>1655339935</v>
      </c>
      <c r="Y1082" s="26">
        <v>165501001</v>
      </c>
      <c r="Z1082" s="26"/>
      <c r="AA1082" s="26" t="s">
        <v>1703</v>
      </c>
      <c r="AB1082" s="63">
        <v>42735</v>
      </c>
      <c r="AC1082" s="18"/>
      <c r="AD1082" s="36"/>
      <c r="AE1082" s="23"/>
      <c r="AF1082" s="21"/>
      <c r="AG1082" s="37"/>
      <c r="AH1082" s="90">
        <v>12420</v>
      </c>
      <c r="AI1082" s="77"/>
      <c r="AJ1082" s="78"/>
      <c r="AK1082" s="40"/>
    </row>
    <row r="1083" spans="2:37" ht="204.75" thickBot="1">
      <c r="B1083" s="3">
        <v>372</v>
      </c>
      <c r="C1083" s="25" t="s">
        <v>1768</v>
      </c>
      <c r="D1083" s="30">
        <v>0</v>
      </c>
      <c r="E1083" s="34">
        <v>42622</v>
      </c>
      <c r="F1083" s="30" t="s">
        <v>416</v>
      </c>
      <c r="G1083" s="30">
        <v>1639018885</v>
      </c>
      <c r="H1083" s="30">
        <v>163901001</v>
      </c>
      <c r="I1083" s="30"/>
      <c r="J1083" s="30" t="s">
        <v>79</v>
      </c>
      <c r="K1083" s="30" t="s">
        <v>1694</v>
      </c>
      <c r="L1083" s="34">
        <v>42573</v>
      </c>
      <c r="M1083" s="30" t="s">
        <v>1695</v>
      </c>
      <c r="N1083" s="34">
        <v>42620</v>
      </c>
      <c r="O1083" s="30" t="s">
        <v>1769</v>
      </c>
      <c r="P1083" s="30" t="s">
        <v>1697</v>
      </c>
      <c r="Q1083" s="26" t="s">
        <v>1698</v>
      </c>
      <c r="R1083" s="26" t="s">
        <v>42</v>
      </c>
      <c r="S1083" s="26" t="s">
        <v>1699</v>
      </c>
      <c r="T1083" s="26" t="s">
        <v>1127</v>
      </c>
      <c r="U1083" s="35">
        <v>117300</v>
      </c>
      <c r="V1083" s="30" t="s">
        <v>1701</v>
      </c>
      <c r="W1083" s="26" t="s">
        <v>1702</v>
      </c>
      <c r="X1083" s="26">
        <v>1655339935</v>
      </c>
      <c r="Y1083" s="26">
        <v>165501001</v>
      </c>
      <c r="Z1083" s="26"/>
      <c r="AA1083" s="26" t="s">
        <v>1703</v>
      </c>
      <c r="AB1083" s="63">
        <v>42735</v>
      </c>
      <c r="AC1083" s="18"/>
      <c r="AD1083" s="36"/>
      <c r="AE1083" s="23"/>
      <c r="AF1083" s="21"/>
      <c r="AG1083" s="37"/>
      <c r="AH1083" s="90">
        <v>117300</v>
      </c>
      <c r="AI1083" s="77"/>
      <c r="AJ1083" s="78"/>
      <c r="AK1083" s="40"/>
    </row>
    <row r="1084" spans="2:37" ht="204.75" thickBot="1">
      <c r="B1084" s="3">
        <v>373</v>
      </c>
      <c r="C1084" s="25" t="s">
        <v>1770</v>
      </c>
      <c r="D1084" s="30">
        <v>0</v>
      </c>
      <c r="E1084" s="34">
        <v>42622</v>
      </c>
      <c r="F1084" s="30" t="s">
        <v>481</v>
      </c>
      <c r="G1084" s="30">
        <v>1639019173</v>
      </c>
      <c r="H1084" s="30">
        <v>163901001</v>
      </c>
      <c r="I1084" s="30"/>
      <c r="J1084" s="30" t="s">
        <v>79</v>
      </c>
      <c r="K1084" s="30" t="s">
        <v>1694</v>
      </c>
      <c r="L1084" s="34">
        <v>42573</v>
      </c>
      <c r="M1084" s="30" t="s">
        <v>1695</v>
      </c>
      <c r="N1084" s="34">
        <v>42620</v>
      </c>
      <c r="O1084" s="30" t="s">
        <v>1771</v>
      </c>
      <c r="P1084" s="30" t="s">
        <v>1697</v>
      </c>
      <c r="Q1084" s="26" t="s">
        <v>1698</v>
      </c>
      <c r="R1084" s="26" t="s">
        <v>42</v>
      </c>
      <c r="S1084" s="26" t="s">
        <v>1699</v>
      </c>
      <c r="T1084" s="26" t="s">
        <v>1002</v>
      </c>
      <c r="U1084" s="35">
        <v>16560</v>
      </c>
      <c r="V1084" s="30" t="s">
        <v>1701</v>
      </c>
      <c r="W1084" s="26" t="s">
        <v>1702</v>
      </c>
      <c r="X1084" s="26">
        <v>1655339935</v>
      </c>
      <c r="Y1084" s="26">
        <v>165501001</v>
      </c>
      <c r="Z1084" s="26"/>
      <c r="AA1084" s="26" t="s">
        <v>1703</v>
      </c>
      <c r="AB1084" s="63">
        <v>42735</v>
      </c>
      <c r="AC1084" s="18"/>
      <c r="AD1084" s="36"/>
      <c r="AE1084" s="23"/>
      <c r="AF1084" s="21"/>
      <c r="AG1084" s="37"/>
      <c r="AH1084" s="90">
        <v>16560</v>
      </c>
      <c r="AI1084" s="77"/>
      <c r="AJ1084" s="78"/>
      <c r="AK1084" s="40"/>
    </row>
    <row r="1085" spans="2:37" ht="204.75" thickBot="1">
      <c r="B1085" s="3">
        <v>374</v>
      </c>
      <c r="C1085" s="25" t="s">
        <v>1772</v>
      </c>
      <c r="D1085" s="30">
        <v>0</v>
      </c>
      <c r="E1085" s="34">
        <v>42622</v>
      </c>
      <c r="F1085" s="30" t="s">
        <v>970</v>
      </c>
      <c r="G1085" s="30">
        <v>1639018959</v>
      </c>
      <c r="H1085" s="30">
        <v>163901001</v>
      </c>
      <c r="I1085" s="30"/>
      <c r="J1085" s="30" t="s">
        <v>79</v>
      </c>
      <c r="K1085" s="30" t="s">
        <v>1694</v>
      </c>
      <c r="L1085" s="34">
        <v>42573</v>
      </c>
      <c r="M1085" s="30" t="s">
        <v>1695</v>
      </c>
      <c r="N1085" s="34">
        <v>42620</v>
      </c>
      <c r="O1085" s="30" t="s">
        <v>1773</v>
      </c>
      <c r="P1085" s="30" t="s">
        <v>1697</v>
      </c>
      <c r="Q1085" s="26" t="s">
        <v>1698</v>
      </c>
      <c r="R1085" s="26" t="s">
        <v>42</v>
      </c>
      <c r="S1085" s="26" t="s">
        <v>1699</v>
      </c>
      <c r="T1085" s="26" t="s">
        <v>702</v>
      </c>
      <c r="U1085" s="35">
        <v>13800</v>
      </c>
      <c r="V1085" s="30" t="s">
        <v>1701</v>
      </c>
      <c r="W1085" s="26" t="s">
        <v>1702</v>
      </c>
      <c r="X1085" s="26">
        <v>1655339935</v>
      </c>
      <c r="Y1085" s="26">
        <v>165501001</v>
      </c>
      <c r="Z1085" s="26"/>
      <c r="AA1085" s="26" t="s">
        <v>1703</v>
      </c>
      <c r="AB1085" s="63">
        <v>42735</v>
      </c>
      <c r="AC1085" s="18"/>
      <c r="AD1085" s="36"/>
      <c r="AE1085" s="23"/>
      <c r="AF1085" s="21"/>
      <c r="AG1085" s="37"/>
      <c r="AH1085" s="90">
        <v>13800</v>
      </c>
      <c r="AI1085" s="77"/>
      <c r="AJ1085" s="78"/>
      <c r="AK1085" s="40"/>
    </row>
    <row r="1086" spans="2:37" ht="204.75" thickBot="1">
      <c r="B1086" s="3">
        <v>375</v>
      </c>
      <c r="C1086" s="25" t="s">
        <v>1774</v>
      </c>
      <c r="D1086" s="30">
        <v>0</v>
      </c>
      <c r="E1086" s="34">
        <v>42622</v>
      </c>
      <c r="F1086" s="30" t="s">
        <v>1290</v>
      </c>
      <c r="G1086" s="30">
        <v>1639018973</v>
      </c>
      <c r="H1086" s="30">
        <v>163901001</v>
      </c>
      <c r="I1086" s="30"/>
      <c r="J1086" s="30" t="s">
        <v>79</v>
      </c>
      <c r="K1086" s="30" t="s">
        <v>1694</v>
      </c>
      <c r="L1086" s="34">
        <v>42573</v>
      </c>
      <c r="M1086" s="30" t="s">
        <v>1695</v>
      </c>
      <c r="N1086" s="34">
        <v>42620</v>
      </c>
      <c r="O1086" s="30" t="s">
        <v>1775</v>
      </c>
      <c r="P1086" s="30" t="s">
        <v>1697</v>
      </c>
      <c r="Q1086" s="26" t="s">
        <v>1698</v>
      </c>
      <c r="R1086" s="26" t="s">
        <v>42</v>
      </c>
      <c r="S1086" s="26" t="s">
        <v>1699</v>
      </c>
      <c r="T1086" s="26" t="s">
        <v>1776</v>
      </c>
      <c r="U1086" s="35">
        <v>6334.2</v>
      </c>
      <c r="V1086" s="30" t="s">
        <v>1701</v>
      </c>
      <c r="W1086" s="26" t="s">
        <v>1702</v>
      </c>
      <c r="X1086" s="26">
        <v>1655339935</v>
      </c>
      <c r="Y1086" s="26">
        <v>165501001</v>
      </c>
      <c r="Z1086" s="26"/>
      <c r="AA1086" s="26" t="s">
        <v>1703</v>
      </c>
      <c r="AB1086" s="63">
        <v>42735</v>
      </c>
      <c r="AC1086" s="18"/>
      <c r="AD1086" s="36"/>
      <c r="AE1086" s="23"/>
      <c r="AF1086" s="21"/>
      <c r="AG1086" s="37"/>
      <c r="AH1086" s="90">
        <v>6334.2</v>
      </c>
      <c r="AI1086" s="77"/>
      <c r="AJ1086" s="78"/>
      <c r="AK1086" s="40"/>
    </row>
    <row r="1087" spans="2:37" ht="204.75" thickBot="1">
      <c r="B1087" s="3">
        <v>376</v>
      </c>
      <c r="C1087" s="25" t="s">
        <v>1777</v>
      </c>
      <c r="D1087" s="30">
        <v>0</v>
      </c>
      <c r="E1087" s="34">
        <v>42622</v>
      </c>
      <c r="F1087" s="30" t="s">
        <v>937</v>
      </c>
      <c r="G1087" s="30">
        <v>1639019102</v>
      </c>
      <c r="H1087" s="30">
        <v>163901001</v>
      </c>
      <c r="I1087" s="30"/>
      <c r="J1087" s="30" t="s">
        <v>79</v>
      </c>
      <c r="K1087" s="30" t="s">
        <v>1694</v>
      </c>
      <c r="L1087" s="34">
        <v>42573</v>
      </c>
      <c r="M1087" s="30" t="s">
        <v>1695</v>
      </c>
      <c r="N1087" s="34">
        <v>42620</v>
      </c>
      <c r="O1087" s="30" t="s">
        <v>1778</v>
      </c>
      <c r="P1087" s="30" t="s">
        <v>1697</v>
      </c>
      <c r="Q1087" s="26" t="s">
        <v>1698</v>
      </c>
      <c r="R1087" s="26" t="s">
        <v>42</v>
      </c>
      <c r="S1087" s="26" t="s">
        <v>1699</v>
      </c>
      <c r="T1087" s="26" t="s">
        <v>1002</v>
      </c>
      <c r="U1087" s="35">
        <v>16560</v>
      </c>
      <c r="V1087" s="30" t="s">
        <v>1701</v>
      </c>
      <c r="W1087" s="26" t="s">
        <v>1702</v>
      </c>
      <c r="X1087" s="26">
        <v>1655339935</v>
      </c>
      <c r="Y1087" s="26">
        <v>165501001</v>
      </c>
      <c r="Z1087" s="26"/>
      <c r="AA1087" s="26" t="s">
        <v>1703</v>
      </c>
      <c r="AB1087" s="63">
        <v>42735</v>
      </c>
      <c r="AC1087" s="18"/>
      <c r="AD1087" s="36"/>
      <c r="AE1087" s="23"/>
      <c r="AF1087" s="21"/>
      <c r="AG1087" s="37"/>
      <c r="AH1087" s="90">
        <v>16560</v>
      </c>
      <c r="AI1087" s="77"/>
      <c r="AJ1087" s="78"/>
      <c r="AK1087" s="40"/>
    </row>
    <row r="1088" spans="2:37" ht="204.75" thickBot="1">
      <c r="B1088" s="3">
        <v>377</v>
      </c>
      <c r="C1088" s="25" t="s">
        <v>1779</v>
      </c>
      <c r="D1088" s="30">
        <v>0</v>
      </c>
      <c r="E1088" s="34">
        <v>42622</v>
      </c>
      <c r="F1088" s="30" t="s">
        <v>967</v>
      </c>
      <c r="G1088" s="30">
        <v>1650086247</v>
      </c>
      <c r="H1088" s="30">
        <v>163901001</v>
      </c>
      <c r="I1088" s="30"/>
      <c r="J1088" s="30" t="s">
        <v>79</v>
      </c>
      <c r="K1088" s="30" t="s">
        <v>1694</v>
      </c>
      <c r="L1088" s="34">
        <v>42573</v>
      </c>
      <c r="M1088" s="30" t="s">
        <v>1695</v>
      </c>
      <c r="N1088" s="34">
        <v>42620</v>
      </c>
      <c r="O1088" s="30" t="s">
        <v>1780</v>
      </c>
      <c r="P1088" s="30" t="s">
        <v>1697</v>
      </c>
      <c r="Q1088" s="26" t="s">
        <v>1698</v>
      </c>
      <c r="R1088" s="26" t="s">
        <v>42</v>
      </c>
      <c r="S1088" s="26" t="s">
        <v>1699</v>
      </c>
      <c r="T1088" s="26" t="s">
        <v>1781</v>
      </c>
      <c r="U1088" s="35">
        <v>32430</v>
      </c>
      <c r="V1088" s="30" t="s">
        <v>1701</v>
      </c>
      <c r="W1088" s="26" t="s">
        <v>1702</v>
      </c>
      <c r="X1088" s="26">
        <v>1655339935</v>
      </c>
      <c r="Y1088" s="26">
        <v>165501001</v>
      </c>
      <c r="Z1088" s="26"/>
      <c r="AA1088" s="26" t="s">
        <v>1703</v>
      </c>
      <c r="AB1088" s="63">
        <v>42735</v>
      </c>
      <c r="AC1088" s="18"/>
      <c r="AD1088" s="36"/>
      <c r="AE1088" s="23"/>
      <c r="AF1088" s="21"/>
      <c r="AG1088" s="37"/>
      <c r="AH1088" s="90">
        <v>32430</v>
      </c>
      <c r="AI1088" s="77"/>
      <c r="AJ1088" s="78"/>
      <c r="AK1088" s="40"/>
    </row>
    <row r="1089" spans="2:37" ht="204.75" thickBot="1">
      <c r="B1089" s="3">
        <v>378</v>
      </c>
      <c r="C1089" s="25" t="s">
        <v>1782</v>
      </c>
      <c r="D1089" s="30">
        <v>0</v>
      </c>
      <c r="E1089" s="34">
        <v>42622</v>
      </c>
      <c r="F1089" s="30" t="s">
        <v>955</v>
      </c>
      <c r="G1089" s="30">
        <v>1639019007</v>
      </c>
      <c r="H1089" s="30">
        <v>163901001</v>
      </c>
      <c r="I1089" s="30"/>
      <c r="J1089" s="30" t="s">
        <v>79</v>
      </c>
      <c r="K1089" s="30" t="s">
        <v>1694</v>
      </c>
      <c r="L1089" s="34">
        <v>42573</v>
      </c>
      <c r="M1089" s="30" t="s">
        <v>1695</v>
      </c>
      <c r="N1089" s="34">
        <v>42620</v>
      </c>
      <c r="O1089" s="30" t="s">
        <v>1783</v>
      </c>
      <c r="P1089" s="30" t="s">
        <v>1697</v>
      </c>
      <c r="Q1089" s="26" t="s">
        <v>1698</v>
      </c>
      <c r="R1089" s="26" t="s">
        <v>42</v>
      </c>
      <c r="S1089" s="26" t="s">
        <v>1699</v>
      </c>
      <c r="T1089" s="26" t="s">
        <v>311</v>
      </c>
      <c r="U1089" s="35">
        <v>11040</v>
      </c>
      <c r="V1089" s="30" t="s">
        <v>1701</v>
      </c>
      <c r="W1089" s="26" t="s">
        <v>1702</v>
      </c>
      <c r="X1089" s="26">
        <v>1655339935</v>
      </c>
      <c r="Y1089" s="26">
        <v>165501001</v>
      </c>
      <c r="Z1089" s="26"/>
      <c r="AA1089" s="26" t="s">
        <v>1703</v>
      </c>
      <c r="AB1089" s="63">
        <v>42735</v>
      </c>
      <c r="AC1089" s="18"/>
      <c r="AD1089" s="36"/>
      <c r="AE1089" s="23"/>
      <c r="AF1089" s="21"/>
      <c r="AG1089" s="37"/>
      <c r="AH1089" s="90">
        <v>11040</v>
      </c>
      <c r="AI1089" s="77"/>
      <c r="AJ1089" s="78"/>
      <c r="AK1089" s="40"/>
    </row>
    <row r="1090" spans="2:37" ht="204.75" thickBot="1">
      <c r="B1090" s="3">
        <v>379</v>
      </c>
      <c r="C1090" s="25" t="s">
        <v>1784</v>
      </c>
      <c r="D1090" s="30">
        <v>0</v>
      </c>
      <c r="E1090" s="34">
        <v>42622</v>
      </c>
      <c r="F1090" s="30" t="s">
        <v>929</v>
      </c>
      <c r="G1090" s="30">
        <v>1639018980</v>
      </c>
      <c r="H1090" s="30">
        <v>163901001</v>
      </c>
      <c r="I1090" s="30"/>
      <c r="J1090" s="30" t="s">
        <v>79</v>
      </c>
      <c r="K1090" s="30" t="s">
        <v>1694</v>
      </c>
      <c r="L1090" s="34">
        <v>42573</v>
      </c>
      <c r="M1090" s="30" t="s">
        <v>1695</v>
      </c>
      <c r="N1090" s="34">
        <v>42620</v>
      </c>
      <c r="O1090" s="30" t="s">
        <v>1785</v>
      </c>
      <c r="P1090" s="30" t="s">
        <v>1697</v>
      </c>
      <c r="Q1090" s="26" t="s">
        <v>1698</v>
      </c>
      <c r="R1090" s="26" t="s">
        <v>42</v>
      </c>
      <c r="S1090" s="26" t="s">
        <v>1699</v>
      </c>
      <c r="T1090" s="26" t="s">
        <v>1786</v>
      </c>
      <c r="U1090" s="35">
        <v>73830</v>
      </c>
      <c r="V1090" s="30" t="s">
        <v>1701</v>
      </c>
      <c r="W1090" s="26" t="s">
        <v>1702</v>
      </c>
      <c r="X1090" s="26">
        <v>1655339935</v>
      </c>
      <c r="Y1090" s="26">
        <v>165501001</v>
      </c>
      <c r="Z1090" s="26"/>
      <c r="AA1090" s="26" t="s">
        <v>1703</v>
      </c>
      <c r="AB1090" s="63">
        <v>42735</v>
      </c>
      <c r="AC1090" s="18"/>
      <c r="AD1090" s="36"/>
      <c r="AE1090" s="23"/>
      <c r="AF1090" s="21"/>
      <c r="AG1090" s="37"/>
      <c r="AH1090" s="90">
        <v>73830</v>
      </c>
      <c r="AI1090" s="77"/>
      <c r="AJ1090" s="78"/>
      <c r="AK1090" s="40"/>
    </row>
    <row r="1091" spans="2:37" ht="204.75" thickBot="1">
      <c r="B1091" s="3">
        <v>380</v>
      </c>
      <c r="C1091" s="25" t="s">
        <v>1787</v>
      </c>
      <c r="D1091" s="30">
        <v>0</v>
      </c>
      <c r="E1091" s="34">
        <v>42622</v>
      </c>
      <c r="F1091" s="30" t="s">
        <v>952</v>
      </c>
      <c r="G1091" s="30">
        <v>1639018966</v>
      </c>
      <c r="H1091" s="30">
        <v>163901001</v>
      </c>
      <c r="I1091" s="30"/>
      <c r="J1091" s="30" t="s">
        <v>79</v>
      </c>
      <c r="K1091" s="30" t="s">
        <v>1694</v>
      </c>
      <c r="L1091" s="34">
        <v>42573</v>
      </c>
      <c r="M1091" s="30" t="s">
        <v>1695</v>
      </c>
      <c r="N1091" s="34">
        <v>42620</v>
      </c>
      <c r="O1091" s="30" t="s">
        <v>1788</v>
      </c>
      <c r="P1091" s="30" t="s">
        <v>1697</v>
      </c>
      <c r="Q1091" s="26" t="s">
        <v>1698</v>
      </c>
      <c r="R1091" s="26" t="s">
        <v>42</v>
      </c>
      <c r="S1091" s="26" t="s">
        <v>1699</v>
      </c>
      <c r="T1091" s="26" t="s">
        <v>1090</v>
      </c>
      <c r="U1091" s="35">
        <v>96600</v>
      </c>
      <c r="V1091" s="30" t="s">
        <v>1701</v>
      </c>
      <c r="W1091" s="26" t="s">
        <v>1702</v>
      </c>
      <c r="X1091" s="26">
        <v>1655339935</v>
      </c>
      <c r="Y1091" s="26">
        <v>165501001</v>
      </c>
      <c r="Z1091" s="26"/>
      <c r="AA1091" s="26" t="s">
        <v>1703</v>
      </c>
      <c r="AB1091" s="63">
        <v>42735</v>
      </c>
      <c r="AC1091" s="18"/>
      <c r="AD1091" s="36"/>
      <c r="AE1091" s="23"/>
      <c r="AF1091" s="21"/>
      <c r="AG1091" s="37"/>
      <c r="AH1091" s="90">
        <v>96600</v>
      </c>
      <c r="AI1091" s="77"/>
      <c r="AJ1091" s="78"/>
      <c r="AK1091" s="40"/>
    </row>
    <row r="1092" spans="2:37" ht="243" thickBot="1">
      <c r="B1092" s="3">
        <v>381</v>
      </c>
      <c r="C1092" s="25" t="s">
        <v>1789</v>
      </c>
      <c r="D1092" s="30">
        <v>0</v>
      </c>
      <c r="E1092" s="34">
        <v>42622</v>
      </c>
      <c r="F1092" s="30" t="s">
        <v>949</v>
      </c>
      <c r="G1092" s="30">
        <v>1639019166</v>
      </c>
      <c r="H1092" s="30">
        <v>163901001</v>
      </c>
      <c r="I1092" s="30"/>
      <c r="J1092" s="30" t="s">
        <v>79</v>
      </c>
      <c r="K1092" s="30" t="s">
        <v>1694</v>
      </c>
      <c r="L1092" s="34">
        <v>42573</v>
      </c>
      <c r="M1092" s="30" t="s">
        <v>1695</v>
      </c>
      <c r="N1092" s="34">
        <v>42620</v>
      </c>
      <c r="O1092" s="30" t="s">
        <v>1790</v>
      </c>
      <c r="P1092" s="30" t="s">
        <v>1697</v>
      </c>
      <c r="Q1092" s="26" t="s">
        <v>1698</v>
      </c>
      <c r="R1092" s="26" t="s">
        <v>42</v>
      </c>
      <c r="S1092" s="26" t="s">
        <v>1699</v>
      </c>
      <c r="T1092" s="26" t="s">
        <v>1074</v>
      </c>
      <c r="U1092" s="35">
        <v>20700</v>
      </c>
      <c r="V1092" s="30" t="s">
        <v>1701</v>
      </c>
      <c r="W1092" s="26" t="s">
        <v>1702</v>
      </c>
      <c r="X1092" s="26">
        <v>1655339935</v>
      </c>
      <c r="Y1092" s="26">
        <v>165501001</v>
      </c>
      <c r="Z1092" s="26"/>
      <c r="AA1092" s="26" t="s">
        <v>1703</v>
      </c>
      <c r="AB1092" s="63">
        <v>42735</v>
      </c>
      <c r="AC1092" s="18"/>
      <c r="AD1092" s="36"/>
      <c r="AE1092" s="23"/>
      <c r="AF1092" s="21"/>
      <c r="AG1092" s="37"/>
      <c r="AH1092" s="90">
        <v>20700</v>
      </c>
      <c r="AI1092" s="77"/>
      <c r="AJ1092" s="78"/>
      <c r="AK1092" s="40"/>
    </row>
    <row r="1093" spans="2:37" ht="204.75" thickBot="1">
      <c r="B1093" s="3">
        <v>382</v>
      </c>
      <c r="C1093" s="25" t="s">
        <v>1791</v>
      </c>
      <c r="D1093" s="30">
        <v>0</v>
      </c>
      <c r="E1093" s="34">
        <v>42622</v>
      </c>
      <c r="F1093" s="30" t="s">
        <v>932</v>
      </c>
      <c r="G1093" s="30">
        <v>1639018878</v>
      </c>
      <c r="H1093" s="30">
        <v>163901001</v>
      </c>
      <c r="I1093" s="30"/>
      <c r="J1093" s="30" t="s">
        <v>79</v>
      </c>
      <c r="K1093" s="30" t="s">
        <v>1694</v>
      </c>
      <c r="L1093" s="34">
        <v>42573</v>
      </c>
      <c r="M1093" s="30" t="s">
        <v>1695</v>
      </c>
      <c r="N1093" s="34">
        <v>42620</v>
      </c>
      <c r="O1093" s="30" t="s">
        <v>1792</v>
      </c>
      <c r="P1093" s="30" t="s">
        <v>1697</v>
      </c>
      <c r="Q1093" s="26" t="s">
        <v>1698</v>
      </c>
      <c r="R1093" s="26" t="s">
        <v>42</v>
      </c>
      <c r="S1093" s="26" t="s">
        <v>1699</v>
      </c>
      <c r="T1093" s="26" t="s">
        <v>705</v>
      </c>
      <c r="U1093" s="35">
        <v>2760</v>
      </c>
      <c r="V1093" s="30" t="s">
        <v>1701</v>
      </c>
      <c r="W1093" s="26" t="s">
        <v>1702</v>
      </c>
      <c r="X1093" s="26">
        <v>1655339935</v>
      </c>
      <c r="Y1093" s="26">
        <v>165501001</v>
      </c>
      <c r="Z1093" s="26"/>
      <c r="AA1093" s="26" t="s">
        <v>1703</v>
      </c>
      <c r="AB1093" s="63">
        <v>42735</v>
      </c>
      <c r="AC1093" s="18"/>
      <c r="AD1093" s="36"/>
      <c r="AE1093" s="23"/>
      <c r="AF1093" s="21"/>
      <c r="AG1093" s="37"/>
      <c r="AH1093" s="90">
        <v>2760</v>
      </c>
      <c r="AI1093" s="77"/>
      <c r="AJ1093" s="78"/>
      <c r="AK1093" s="40"/>
    </row>
    <row r="1094" spans="2:37" ht="204.75" thickBot="1">
      <c r="B1094" s="3">
        <v>383</v>
      </c>
      <c r="C1094" s="25" t="s">
        <v>1793</v>
      </c>
      <c r="D1094" s="30">
        <v>0</v>
      </c>
      <c r="E1094" s="34">
        <v>42622</v>
      </c>
      <c r="F1094" s="30" t="s">
        <v>973</v>
      </c>
      <c r="G1094" s="30">
        <v>1639018902</v>
      </c>
      <c r="H1094" s="30">
        <v>163901001</v>
      </c>
      <c r="I1094" s="30"/>
      <c r="J1094" s="30" t="s">
        <v>79</v>
      </c>
      <c r="K1094" s="30" t="s">
        <v>1694</v>
      </c>
      <c r="L1094" s="34">
        <v>42573</v>
      </c>
      <c r="M1094" s="30" t="s">
        <v>1695</v>
      </c>
      <c r="N1094" s="34">
        <v>42620</v>
      </c>
      <c r="O1094" s="30" t="s">
        <v>1794</v>
      </c>
      <c r="P1094" s="30" t="s">
        <v>1697</v>
      </c>
      <c r="Q1094" s="26" t="s">
        <v>1698</v>
      </c>
      <c r="R1094" s="26" t="s">
        <v>42</v>
      </c>
      <c r="S1094" s="26" t="s">
        <v>1699</v>
      </c>
      <c r="T1094" s="26" t="s">
        <v>1273</v>
      </c>
      <c r="U1094" s="35">
        <v>22080</v>
      </c>
      <c r="V1094" s="30" t="s">
        <v>1701</v>
      </c>
      <c r="W1094" s="26" t="s">
        <v>1702</v>
      </c>
      <c r="X1094" s="26">
        <v>1655339935</v>
      </c>
      <c r="Y1094" s="26">
        <v>165501001</v>
      </c>
      <c r="Z1094" s="26"/>
      <c r="AA1094" s="26" t="s">
        <v>1703</v>
      </c>
      <c r="AB1094" s="63">
        <v>42735</v>
      </c>
      <c r="AC1094" s="18"/>
      <c r="AD1094" s="36"/>
      <c r="AE1094" s="23"/>
      <c r="AF1094" s="21"/>
      <c r="AG1094" s="37"/>
      <c r="AH1094" s="90">
        <v>22080</v>
      </c>
      <c r="AI1094" s="77"/>
      <c r="AJ1094" s="78"/>
      <c r="AK1094" s="40"/>
    </row>
    <row r="1095" spans="2:37" ht="230.25" thickBot="1">
      <c r="B1095" s="3">
        <v>384</v>
      </c>
      <c r="C1095" s="25" t="s">
        <v>1795</v>
      </c>
      <c r="D1095" s="30">
        <v>0</v>
      </c>
      <c r="E1095" s="34">
        <v>42622</v>
      </c>
      <c r="F1095" s="30" t="s">
        <v>961</v>
      </c>
      <c r="G1095" s="30">
        <v>1639018892</v>
      </c>
      <c r="H1095" s="30">
        <v>163901001</v>
      </c>
      <c r="I1095" s="30"/>
      <c r="J1095" s="30" t="s">
        <v>79</v>
      </c>
      <c r="K1095" s="30" t="s">
        <v>1694</v>
      </c>
      <c r="L1095" s="34">
        <v>42573</v>
      </c>
      <c r="M1095" s="30" t="s">
        <v>1695</v>
      </c>
      <c r="N1095" s="34">
        <v>42620</v>
      </c>
      <c r="O1095" s="30" t="s">
        <v>1796</v>
      </c>
      <c r="P1095" s="30" t="s">
        <v>1697</v>
      </c>
      <c r="Q1095" s="26" t="s">
        <v>1698</v>
      </c>
      <c r="R1095" s="26" t="s">
        <v>42</v>
      </c>
      <c r="S1095" s="26" t="s">
        <v>1699</v>
      </c>
      <c r="T1095" s="26" t="s">
        <v>1797</v>
      </c>
      <c r="U1095" s="35">
        <v>53820</v>
      </c>
      <c r="V1095" s="30" t="s">
        <v>1701</v>
      </c>
      <c r="W1095" s="26" t="s">
        <v>1702</v>
      </c>
      <c r="X1095" s="26">
        <v>1655339935</v>
      </c>
      <c r="Y1095" s="26">
        <v>165501001</v>
      </c>
      <c r="Z1095" s="26"/>
      <c r="AA1095" s="26" t="s">
        <v>1703</v>
      </c>
      <c r="AB1095" s="63">
        <v>42735</v>
      </c>
      <c r="AC1095" s="18"/>
      <c r="AD1095" s="36"/>
      <c r="AE1095" s="23"/>
      <c r="AF1095" s="21"/>
      <c r="AG1095" s="37"/>
      <c r="AH1095" s="90">
        <v>53820</v>
      </c>
      <c r="AI1095" s="77"/>
      <c r="AJ1095" s="78"/>
      <c r="AK1095" s="40"/>
    </row>
    <row r="1096" spans="2:37" ht="204.75" thickBot="1">
      <c r="B1096" s="3">
        <v>385</v>
      </c>
      <c r="C1096" s="25" t="s">
        <v>1798</v>
      </c>
      <c r="D1096" s="30">
        <v>0</v>
      </c>
      <c r="E1096" s="34">
        <v>42622</v>
      </c>
      <c r="F1096" s="30" t="s">
        <v>916</v>
      </c>
      <c r="G1096" s="30">
        <v>1639019039</v>
      </c>
      <c r="H1096" s="30">
        <v>163901001</v>
      </c>
      <c r="I1096" s="30"/>
      <c r="J1096" s="30" t="s">
        <v>79</v>
      </c>
      <c r="K1096" s="30" t="s">
        <v>1694</v>
      </c>
      <c r="L1096" s="34">
        <v>42573</v>
      </c>
      <c r="M1096" s="30" t="s">
        <v>1695</v>
      </c>
      <c r="N1096" s="34">
        <v>42620</v>
      </c>
      <c r="O1096" s="30" t="s">
        <v>1799</v>
      </c>
      <c r="P1096" s="30" t="s">
        <v>1697</v>
      </c>
      <c r="Q1096" s="26" t="s">
        <v>1698</v>
      </c>
      <c r="R1096" s="26" t="s">
        <v>42</v>
      </c>
      <c r="S1096" s="26" t="s">
        <v>1699</v>
      </c>
      <c r="T1096" s="26" t="s">
        <v>702</v>
      </c>
      <c r="U1096" s="35">
        <v>13800</v>
      </c>
      <c r="V1096" s="30" t="s">
        <v>1701</v>
      </c>
      <c r="W1096" s="26" t="s">
        <v>1702</v>
      </c>
      <c r="X1096" s="26">
        <v>1655339935</v>
      </c>
      <c r="Y1096" s="26">
        <v>165501001</v>
      </c>
      <c r="Z1096" s="26"/>
      <c r="AA1096" s="26" t="s">
        <v>1703</v>
      </c>
      <c r="AB1096" s="63">
        <v>42735</v>
      </c>
      <c r="AC1096" s="18"/>
      <c r="AD1096" s="36"/>
      <c r="AE1096" s="23"/>
      <c r="AF1096" s="21"/>
      <c r="AG1096" s="37"/>
      <c r="AH1096" s="90">
        <v>13800</v>
      </c>
      <c r="AI1096" s="77"/>
      <c r="AJ1096" s="78"/>
      <c r="AK1096" s="40"/>
    </row>
    <row r="1097" spans="2:37" ht="204.75" thickBot="1">
      <c r="B1097" s="3">
        <v>386</v>
      </c>
      <c r="C1097" s="25" t="s">
        <v>1800</v>
      </c>
      <c r="D1097" s="30">
        <v>0</v>
      </c>
      <c r="E1097" s="34">
        <v>42622</v>
      </c>
      <c r="F1097" s="30" t="s">
        <v>913</v>
      </c>
      <c r="G1097" s="30">
        <v>1639019159</v>
      </c>
      <c r="H1097" s="30">
        <v>163901001</v>
      </c>
      <c r="I1097" s="30"/>
      <c r="J1097" s="30" t="s">
        <v>79</v>
      </c>
      <c r="K1097" s="30" t="s">
        <v>1694</v>
      </c>
      <c r="L1097" s="34">
        <v>42573</v>
      </c>
      <c r="M1097" s="30" t="s">
        <v>1695</v>
      </c>
      <c r="N1097" s="34">
        <v>42620</v>
      </c>
      <c r="O1097" s="30" t="s">
        <v>1801</v>
      </c>
      <c r="P1097" s="30" t="s">
        <v>1697</v>
      </c>
      <c r="Q1097" s="26" t="s">
        <v>1698</v>
      </c>
      <c r="R1097" s="26" t="s">
        <v>42</v>
      </c>
      <c r="S1097" s="26" t="s">
        <v>1699</v>
      </c>
      <c r="T1097" s="26" t="s">
        <v>1625</v>
      </c>
      <c r="U1097" s="35">
        <v>7176</v>
      </c>
      <c r="V1097" s="30" t="s">
        <v>1701</v>
      </c>
      <c r="W1097" s="26" t="s">
        <v>1702</v>
      </c>
      <c r="X1097" s="26">
        <v>1655339935</v>
      </c>
      <c r="Y1097" s="26">
        <v>165501001</v>
      </c>
      <c r="Z1097" s="26"/>
      <c r="AA1097" s="26" t="s">
        <v>1703</v>
      </c>
      <c r="AB1097" s="63">
        <v>42735</v>
      </c>
      <c r="AC1097" s="18"/>
      <c r="AD1097" s="36"/>
      <c r="AE1097" s="23"/>
      <c r="AF1097" s="21"/>
      <c r="AG1097" s="37"/>
      <c r="AH1097" s="90">
        <v>7176</v>
      </c>
      <c r="AI1097" s="77"/>
      <c r="AJ1097" s="78"/>
      <c r="AK1097" s="40"/>
    </row>
    <row r="1098" spans="2:37" ht="204.75" thickBot="1">
      <c r="B1098" s="3">
        <v>387</v>
      </c>
      <c r="C1098" s="25" t="s">
        <v>1802</v>
      </c>
      <c r="D1098" s="30">
        <v>0</v>
      </c>
      <c r="E1098" s="34">
        <v>42622</v>
      </c>
      <c r="F1098" s="30" t="s">
        <v>940</v>
      </c>
      <c r="G1098" s="30">
        <v>1639019141</v>
      </c>
      <c r="H1098" s="30">
        <v>163901001</v>
      </c>
      <c r="I1098" s="30"/>
      <c r="J1098" s="30" t="s">
        <v>79</v>
      </c>
      <c r="K1098" s="30" t="s">
        <v>1694</v>
      </c>
      <c r="L1098" s="34">
        <v>42573</v>
      </c>
      <c r="M1098" s="30" t="s">
        <v>1695</v>
      </c>
      <c r="N1098" s="34">
        <v>42620</v>
      </c>
      <c r="O1098" s="30" t="s">
        <v>1803</v>
      </c>
      <c r="P1098" s="30" t="s">
        <v>1697</v>
      </c>
      <c r="Q1098" s="26" t="s">
        <v>1698</v>
      </c>
      <c r="R1098" s="26" t="s">
        <v>42</v>
      </c>
      <c r="S1098" s="26" t="s">
        <v>1699</v>
      </c>
      <c r="T1098" s="26" t="s">
        <v>1227</v>
      </c>
      <c r="U1098" s="35">
        <v>4830</v>
      </c>
      <c r="V1098" s="30" t="s">
        <v>1701</v>
      </c>
      <c r="W1098" s="26" t="s">
        <v>1702</v>
      </c>
      <c r="X1098" s="26">
        <v>1655339935</v>
      </c>
      <c r="Y1098" s="26">
        <v>165501001</v>
      </c>
      <c r="Z1098" s="26"/>
      <c r="AA1098" s="26" t="s">
        <v>1703</v>
      </c>
      <c r="AB1098" s="63">
        <v>42735</v>
      </c>
      <c r="AC1098" s="18"/>
      <c r="AD1098" s="36"/>
      <c r="AE1098" s="23"/>
      <c r="AF1098" s="21"/>
      <c r="AG1098" s="37"/>
      <c r="AH1098" s="90">
        <v>4830</v>
      </c>
      <c r="AI1098" s="77"/>
      <c r="AJ1098" s="78"/>
      <c r="AK1098" s="40"/>
    </row>
    <row r="1099" spans="2:37" ht="204.75" thickBot="1">
      <c r="B1099" s="3">
        <v>388</v>
      </c>
      <c r="C1099" s="25" t="s">
        <v>1804</v>
      </c>
      <c r="D1099" s="30">
        <v>0</v>
      </c>
      <c r="E1099" s="34">
        <v>42622</v>
      </c>
      <c r="F1099" s="30" t="s">
        <v>964</v>
      </c>
      <c r="G1099" s="30">
        <v>1639019021</v>
      </c>
      <c r="H1099" s="30">
        <v>163901001</v>
      </c>
      <c r="I1099" s="30"/>
      <c r="J1099" s="30" t="s">
        <v>79</v>
      </c>
      <c r="K1099" s="30" t="s">
        <v>1694</v>
      </c>
      <c r="L1099" s="34">
        <v>42573</v>
      </c>
      <c r="M1099" s="30" t="s">
        <v>1695</v>
      </c>
      <c r="N1099" s="34">
        <v>42620</v>
      </c>
      <c r="O1099" s="30" t="s">
        <v>1805</v>
      </c>
      <c r="P1099" s="30" t="s">
        <v>1697</v>
      </c>
      <c r="Q1099" s="26" t="s">
        <v>1698</v>
      </c>
      <c r="R1099" s="26" t="s">
        <v>42</v>
      </c>
      <c r="S1099" s="26" t="s">
        <v>1699</v>
      </c>
      <c r="T1099" s="26" t="s">
        <v>1074</v>
      </c>
      <c r="U1099" s="35">
        <v>20700</v>
      </c>
      <c r="V1099" s="30" t="s">
        <v>1701</v>
      </c>
      <c r="W1099" s="26" t="s">
        <v>1702</v>
      </c>
      <c r="X1099" s="26">
        <v>1655339935</v>
      </c>
      <c r="Y1099" s="26">
        <v>165501001</v>
      </c>
      <c r="Z1099" s="26"/>
      <c r="AA1099" s="26" t="s">
        <v>1703</v>
      </c>
      <c r="AB1099" s="63">
        <v>42735</v>
      </c>
      <c r="AC1099" s="18"/>
      <c r="AD1099" s="36"/>
      <c r="AE1099" s="23"/>
      <c r="AF1099" s="21"/>
      <c r="AG1099" s="37"/>
      <c r="AH1099" s="90">
        <v>20700</v>
      </c>
      <c r="AI1099" s="77"/>
      <c r="AJ1099" s="78"/>
      <c r="AK1099" s="40"/>
    </row>
    <row r="1100" spans="2:37" ht="204.75" thickBot="1">
      <c r="B1100" s="3">
        <v>389</v>
      </c>
      <c r="C1100" s="25" t="s">
        <v>1806</v>
      </c>
      <c r="D1100" s="30">
        <v>0</v>
      </c>
      <c r="E1100" s="34">
        <v>42622</v>
      </c>
      <c r="F1100" s="30" t="s">
        <v>919</v>
      </c>
      <c r="G1100" s="30">
        <v>1639019092</v>
      </c>
      <c r="H1100" s="30">
        <v>163901001</v>
      </c>
      <c r="I1100" s="30"/>
      <c r="J1100" s="30" t="s">
        <v>79</v>
      </c>
      <c r="K1100" s="30" t="s">
        <v>1694</v>
      </c>
      <c r="L1100" s="34">
        <v>42573</v>
      </c>
      <c r="M1100" s="30" t="s">
        <v>1695</v>
      </c>
      <c r="N1100" s="34">
        <v>42620</v>
      </c>
      <c r="O1100" s="30" t="s">
        <v>1807</v>
      </c>
      <c r="P1100" s="30" t="s">
        <v>1697</v>
      </c>
      <c r="Q1100" s="26" t="s">
        <v>1698</v>
      </c>
      <c r="R1100" s="26" t="s">
        <v>42</v>
      </c>
      <c r="S1100" s="26" t="s">
        <v>1699</v>
      </c>
      <c r="T1100" s="26" t="s">
        <v>49</v>
      </c>
      <c r="U1100" s="35">
        <v>6900</v>
      </c>
      <c r="V1100" s="30" t="s">
        <v>1701</v>
      </c>
      <c r="W1100" s="26" t="s">
        <v>1702</v>
      </c>
      <c r="X1100" s="26">
        <v>1655339935</v>
      </c>
      <c r="Y1100" s="26">
        <v>165501001</v>
      </c>
      <c r="Z1100" s="26"/>
      <c r="AA1100" s="26" t="s">
        <v>1703</v>
      </c>
      <c r="AB1100" s="63">
        <v>42735</v>
      </c>
      <c r="AC1100" s="18"/>
      <c r="AD1100" s="36"/>
      <c r="AE1100" s="23"/>
      <c r="AF1100" s="21"/>
      <c r="AG1100" s="37"/>
      <c r="AH1100" s="90">
        <v>6900</v>
      </c>
      <c r="AI1100" s="77"/>
      <c r="AJ1100" s="78"/>
      <c r="AK1100" s="40"/>
    </row>
    <row r="1101" spans="2:37" ht="204.75" thickBot="1">
      <c r="B1101" s="3">
        <v>390</v>
      </c>
      <c r="C1101" s="25" t="s">
        <v>1808</v>
      </c>
      <c r="D1101" s="30">
        <v>0</v>
      </c>
      <c r="E1101" s="34">
        <v>42622</v>
      </c>
      <c r="F1101" s="30" t="s">
        <v>926</v>
      </c>
      <c r="G1101" s="30">
        <v>1639019127</v>
      </c>
      <c r="H1101" s="30">
        <v>163901001</v>
      </c>
      <c r="I1101" s="30"/>
      <c r="J1101" s="30" t="s">
        <v>79</v>
      </c>
      <c r="K1101" s="30" t="s">
        <v>1694</v>
      </c>
      <c r="L1101" s="34">
        <v>42573</v>
      </c>
      <c r="M1101" s="30" t="s">
        <v>1695</v>
      </c>
      <c r="N1101" s="34">
        <v>42620</v>
      </c>
      <c r="O1101" s="30" t="s">
        <v>1809</v>
      </c>
      <c r="P1101" s="30" t="s">
        <v>1697</v>
      </c>
      <c r="Q1101" s="26" t="s">
        <v>1698</v>
      </c>
      <c r="R1101" s="26" t="s">
        <v>42</v>
      </c>
      <c r="S1101" s="26" t="s">
        <v>1699</v>
      </c>
      <c r="T1101" s="26" t="s">
        <v>1074</v>
      </c>
      <c r="U1101" s="35">
        <v>20700</v>
      </c>
      <c r="V1101" s="30" t="s">
        <v>1701</v>
      </c>
      <c r="W1101" s="26" t="s">
        <v>1702</v>
      </c>
      <c r="X1101" s="26">
        <v>1655339935</v>
      </c>
      <c r="Y1101" s="26">
        <v>165501001</v>
      </c>
      <c r="Z1101" s="26"/>
      <c r="AA1101" s="26" t="s">
        <v>1703</v>
      </c>
      <c r="AB1101" s="63">
        <v>42735</v>
      </c>
      <c r="AC1101" s="18"/>
      <c r="AD1101" s="36"/>
      <c r="AE1101" s="23"/>
      <c r="AF1101" s="21"/>
      <c r="AG1101" s="37"/>
      <c r="AH1101" s="90">
        <v>20700</v>
      </c>
      <c r="AI1101" s="77"/>
      <c r="AJ1101" s="78"/>
      <c r="AK1101" s="40"/>
    </row>
    <row r="1102" spans="2:37" ht="204.75" thickBot="1">
      <c r="B1102" s="3">
        <v>391</v>
      </c>
      <c r="C1102" s="25" t="s">
        <v>1810</v>
      </c>
      <c r="D1102" s="30">
        <v>0</v>
      </c>
      <c r="E1102" s="34">
        <v>42622</v>
      </c>
      <c r="F1102" s="30" t="s">
        <v>521</v>
      </c>
      <c r="G1102" s="30">
        <v>1639019085</v>
      </c>
      <c r="H1102" s="30">
        <v>163901001</v>
      </c>
      <c r="I1102" s="30"/>
      <c r="J1102" s="30" t="s">
        <v>79</v>
      </c>
      <c r="K1102" s="30" t="s">
        <v>1694</v>
      </c>
      <c r="L1102" s="34">
        <v>42573</v>
      </c>
      <c r="M1102" s="30" t="s">
        <v>1695</v>
      </c>
      <c r="N1102" s="34">
        <v>42620</v>
      </c>
      <c r="O1102" s="30" t="s">
        <v>1811</v>
      </c>
      <c r="P1102" s="30" t="s">
        <v>1697</v>
      </c>
      <c r="Q1102" s="26" t="s">
        <v>1698</v>
      </c>
      <c r="R1102" s="26" t="s">
        <v>42</v>
      </c>
      <c r="S1102" s="26" t="s">
        <v>1699</v>
      </c>
      <c r="T1102" s="26" t="s">
        <v>49</v>
      </c>
      <c r="U1102" s="35">
        <v>6900</v>
      </c>
      <c r="V1102" s="30" t="s">
        <v>1701</v>
      </c>
      <c r="W1102" s="26" t="s">
        <v>1702</v>
      </c>
      <c r="X1102" s="26">
        <v>1655339935</v>
      </c>
      <c r="Y1102" s="26">
        <v>165501001</v>
      </c>
      <c r="Z1102" s="26"/>
      <c r="AA1102" s="26" t="s">
        <v>1703</v>
      </c>
      <c r="AB1102" s="63">
        <v>42735</v>
      </c>
      <c r="AC1102" s="18"/>
      <c r="AD1102" s="36"/>
      <c r="AE1102" s="23"/>
      <c r="AF1102" s="21"/>
      <c r="AG1102" s="37"/>
      <c r="AH1102" s="90">
        <v>6900</v>
      </c>
      <c r="AI1102" s="77"/>
      <c r="AJ1102" s="78"/>
      <c r="AK1102" s="40"/>
    </row>
    <row r="1103" spans="2:35" ht="204.75" thickBot="1">
      <c r="B1103" s="3">
        <v>393</v>
      </c>
      <c r="C1103" s="25" t="s">
        <v>1821</v>
      </c>
      <c r="D1103" s="30">
        <v>0</v>
      </c>
      <c r="E1103" s="34">
        <v>42629</v>
      </c>
      <c r="F1103" s="30" t="s">
        <v>1822</v>
      </c>
      <c r="G1103" s="30">
        <v>1639032287</v>
      </c>
      <c r="H1103" s="30">
        <v>163901001</v>
      </c>
      <c r="I1103" s="30"/>
      <c r="J1103" s="30" t="s">
        <v>79</v>
      </c>
      <c r="K1103" s="30" t="s">
        <v>1823</v>
      </c>
      <c r="L1103" s="34">
        <v>42615</v>
      </c>
      <c r="M1103" s="30" t="s">
        <v>1824</v>
      </c>
      <c r="N1103" s="34">
        <v>42629</v>
      </c>
      <c r="O1103" s="30" t="s">
        <v>1825</v>
      </c>
      <c r="P1103" s="30" t="s">
        <v>1826</v>
      </c>
      <c r="Q1103" s="26" t="s">
        <v>1827</v>
      </c>
      <c r="R1103" s="26" t="s">
        <v>44</v>
      </c>
      <c r="S1103" s="26" t="s">
        <v>1828</v>
      </c>
      <c r="T1103" s="26" t="s">
        <v>64</v>
      </c>
      <c r="U1103" s="35">
        <v>995000</v>
      </c>
      <c r="V1103" s="30" t="s">
        <v>72</v>
      </c>
      <c r="W1103" s="26" t="s">
        <v>453</v>
      </c>
      <c r="X1103" s="26">
        <v>1639035055</v>
      </c>
      <c r="Y1103" s="26">
        <v>163901001</v>
      </c>
      <c r="Z1103" s="26" t="s">
        <v>46</v>
      </c>
      <c r="AA1103" s="26" t="s">
        <v>1829</v>
      </c>
      <c r="AB1103" s="63">
        <v>42705</v>
      </c>
      <c r="AC1103" s="18"/>
      <c r="AD1103" s="36"/>
      <c r="AE1103" s="23"/>
      <c r="AF1103" s="21"/>
      <c r="AG1103" s="37"/>
      <c r="AH1103" s="90">
        <v>1000000</v>
      </c>
      <c r="AI1103" s="72">
        <v>2</v>
      </c>
    </row>
    <row r="1104" spans="1:35" ht="102.75" thickBot="1">
      <c r="A1104" s="104" t="s">
        <v>610</v>
      </c>
      <c r="B1104" s="3">
        <v>394</v>
      </c>
      <c r="C1104" s="25" t="s">
        <v>1830</v>
      </c>
      <c r="D1104" s="30">
        <v>0</v>
      </c>
      <c r="E1104" s="34">
        <v>42632</v>
      </c>
      <c r="F1104" s="30" t="s">
        <v>78</v>
      </c>
      <c r="G1104" s="30">
        <v>1639031830</v>
      </c>
      <c r="H1104" s="30">
        <v>165001001</v>
      </c>
      <c r="I1104" s="30"/>
      <c r="J1104" s="30" t="s">
        <v>79</v>
      </c>
      <c r="K1104" s="30" t="s">
        <v>1831</v>
      </c>
      <c r="L1104" s="34">
        <v>42620</v>
      </c>
      <c r="M1104" s="116" t="s">
        <v>1832</v>
      </c>
      <c r="N1104" s="119">
        <v>42632</v>
      </c>
      <c r="O1104" s="116" t="s">
        <v>1833</v>
      </c>
      <c r="P1104" s="102" t="s">
        <v>1834</v>
      </c>
      <c r="Q1104" s="27" t="s">
        <v>767</v>
      </c>
      <c r="R1104" s="27" t="s">
        <v>685</v>
      </c>
      <c r="S1104" s="27" t="s">
        <v>1835</v>
      </c>
      <c r="T1104" s="27" t="s">
        <v>311</v>
      </c>
      <c r="U1104" s="35">
        <v>1959.2</v>
      </c>
      <c r="V1104" s="30" t="s">
        <v>740</v>
      </c>
      <c r="W1104" s="26" t="s">
        <v>741</v>
      </c>
      <c r="X1104" s="26">
        <v>1660183627</v>
      </c>
      <c r="Y1104" s="26">
        <v>165901001</v>
      </c>
      <c r="Z1104" s="26"/>
      <c r="AA1104" s="26" t="s">
        <v>742</v>
      </c>
      <c r="AB1104" s="63">
        <v>42735</v>
      </c>
      <c r="AC1104" s="18"/>
      <c r="AD1104" s="36"/>
      <c r="AE1104" s="23"/>
      <c r="AF1104" s="21"/>
      <c r="AG1104" s="37"/>
      <c r="AH1104" s="90">
        <v>561578</v>
      </c>
      <c r="AI1104" s="72">
        <v>2</v>
      </c>
    </row>
    <row r="1105" spans="13:21" ht="26.25" thickBot="1">
      <c r="M1105" s="117"/>
      <c r="N1105" s="120"/>
      <c r="O1105" s="117"/>
      <c r="P1105" s="102" t="s">
        <v>1836</v>
      </c>
      <c r="Q1105" s="27" t="s">
        <v>767</v>
      </c>
      <c r="R1105" s="27" t="s">
        <v>685</v>
      </c>
      <c r="S1105" s="27" t="s">
        <v>1835</v>
      </c>
      <c r="T1105" s="27" t="s">
        <v>1090</v>
      </c>
      <c r="U1105" s="35">
        <v>17143</v>
      </c>
    </row>
    <row r="1106" spans="13:21" ht="39" thickBot="1">
      <c r="M1106" s="117"/>
      <c r="N1106" s="120"/>
      <c r="O1106" s="117"/>
      <c r="P1106" s="102" t="s">
        <v>1837</v>
      </c>
      <c r="Q1106" s="27" t="s">
        <v>767</v>
      </c>
      <c r="R1106" s="27" t="s">
        <v>685</v>
      </c>
      <c r="S1106" s="27" t="s">
        <v>1835</v>
      </c>
      <c r="T1106" s="27" t="s">
        <v>1372</v>
      </c>
      <c r="U1106" s="35">
        <v>8571.5</v>
      </c>
    </row>
    <row r="1107" spans="13:21" ht="39" thickBot="1">
      <c r="M1107" s="117"/>
      <c r="N1107" s="120"/>
      <c r="O1107" s="117"/>
      <c r="P1107" s="102" t="s">
        <v>1838</v>
      </c>
      <c r="Q1107" s="27" t="s">
        <v>763</v>
      </c>
      <c r="R1107" s="27" t="s">
        <v>42</v>
      </c>
      <c r="S1107" s="27" t="s">
        <v>1839</v>
      </c>
      <c r="T1107" s="27" t="s">
        <v>1112</v>
      </c>
      <c r="U1107" s="35">
        <v>23284.8</v>
      </c>
    </row>
    <row r="1108" spans="13:21" ht="51.75" thickBot="1">
      <c r="M1108" s="117"/>
      <c r="N1108" s="120"/>
      <c r="O1108" s="117"/>
      <c r="P1108" s="102" t="s">
        <v>1840</v>
      </c>
      <c r="Q1108" s="27" t="s">
        <v>756</v>
      </c>
      <c r="R1108" s="27" t="s">
        <v>41</v>
      </c>
      <c r="S1108" s="27" t="s">
        <v>1841</v>
      </c>
      <c r="T1108" s="27" t="s">
        <v>1380</v>
      </c>
      <c r="U1108" s="35">
        <v>13452</v>
      </c>
    </row>
    <row r="1109" spans="13:21" ht="51.75" thickBot="1">
      <c r="M1109" s="117"/>
      <c r="N1109" s="120"/>
      <c r="O1109" s="117"/>
      <c r="P1109" s="102" t="s">
        <v>1842</v>
      </c>
      <c r="Q1109" s="27" t="s">
        <v>756</v>
      </c>
      <c r="R1109" s="27" t="s">
        <v>41</v>
      </c>
      <c r="S1109" s="27" t="s">
        <v>1841</v>
      </c>
      <c r="T1109" s="27" t="s">
        <v>1843</v>
      </c>
      <c r="U1109" s="35">
        <v>208506</v>
      </c>
    </row>
    <row r="1110" spans="13:21" ht="51.75" thickBot="1">
      <c r="M1110" s="118"/>
      <c r="N1110" s="121"/>
      <c r="O1110" s="118"/>
      <c r="P1110" s="30" t="s">
        <v>1844</v>
      </c>
      <c r="Q1110" s="26" t="s">
        <v>756</v>
      </c>
      <c r="R1110" s="26" t="s">
        <v>41</v>
      </c>
      <c r="S1110" s="26" t="s">
        <v>1841</v>
      </c>
      <c r="T1110" s="26" t="s">
        <v>1845</v>
      </c>
      <c r="U1110" s="35">
        <v>285855</v>
      </c>
    </row>
    <row r="1111" spans="1:35" ht="102.75" thickBot="1">
      <c r="A1111" s="104" t="s">
        <v>610</v>
      </c>
      <c r="B1111" s="3">
        <v>395</v>
      </c>
      <c r="C1111" s="25" t="s">
        <v>1846</v>
      </c>
      <c r="D1111" s="30">
        <v>0</v>
      </c>
      <c r="E1111" s="34">
        <v>42632</v>
      </c>
      <c r="F1111" s="30" t="s">
        <v>78</v>
      </c>
      <c r="G1111" s="30">
        <v>1639031830</v>
      </c>
      <c r="H1111" s="30">
        <v>165001001</v>
      </c>
      <c r="I1111" s="30"/>
      <c r="J1111" s="30" t="s">
        <v>79</v>
      </c>
      <c r="K1111" s="30" t="s">
        <v>1847</v>
      </c>
      <c r="L1111" s="34">
        <v>42619</v>
      </c>
      <c r="M1111" s="116" t="s">
        <v>1848</v>
      </c>
      <c r="N1111" s="119">
        <v>42632</v>
      </c>
      <c r="O1111" s="116" t="s">
        <v>1849</v>
      </c>
      <c r="P1111" s="102" t="s">
        <v>1850</v>
      </c>
      <c r="Q1111" s="27" t="s">
        <v>748</v>
      </c>
      <c r="R1111" s="27" t="s">
        <v>685</v>
      </c>
      <c r="S1111" s="27" t="s">
        <v>1851</v>
      </c>
      <c r="T1111" s="27" t="s">
        <v>998</v>
      </c>
      <c r="U1111" s="35">
        <v>2267.2</v>
      </c>
      <c r="V1111" s="30" t="s">
        <v>740</v>
      </c>
      <c r="W1111" s="26" t="s">
        <v>741</v>
      </c>
      <c r="X1111" s="26">
        <v>1660183627</v>
      </c>
      <c r="Y1111" s="26">
        <v>165901001</v>
      </c>
      <c r="Z1111" s="26"/>
      <c r="AA1111" s="26" t="s">
        <v>742</v>
      </c>
      <c r="AB1111" s="63">
        <v>42735</v>
      </c>
      <c r="AC1111" s="18"/>
      <c r="AD1111" s="36"/>
      <c r="AE1111" s="23"/>
      <c r="AF1111" s="21"/>
      <c r="AG1111" s="37"/>
      <c r="AH1111" s="90">
        <v>11385</v>
      </c>
      <c r="AI1111" s="72">
        <v>2</v>
      </c>
    </row>
    <row r="1112" spans="13:21" ht="39" thickBot="1">
      <c r="M1112" s="117"/>
      <c r="N1112" s="120"/>
      <c r="O1112" s="117"/>
      <c r="P1112" s="102" t="s">
        <v>1852</v>
      </c>
      <c r="Q1112" s="27" t="s">
        <v>737</v>
      </c>
      <c r="R1112" s="27" t="s">
        <v>42</v>
      </c>
      <c r="S1112" s="27" t="s">
        <v>1853</v>
      </c>
      <c r="T1112" s="27" t="s">
        <v>705</v>
      </c>
      <c r="U1112" s="35">
        <v>6295</v>
      </c>
    </row>
    <row r="1113" spans="13:21" ht="26.25" thickBot="1">
      <c r="M1113" s="118"/>
      <c r="N1113" s="121"/>
      <c r="O1113" s="118"/>
      <c r="P1113" s="30" t="s">
        <v>1854</v>
      </c>
      <c r="Q1113" s="26" t="s">
        <v>744</v>
      </c>
      <c r="R1113" s="26" t="s">
        <v>41</v>
      </c>
      <c r="S1113" s="26" t="s">
        <v>1855</v>
      </c>
      <c r="T1113" s="26" t="s">
        <v>1087</v>
      </c>
      <c r="U1113" s="35">
        <v>2761.2</v>
      </c>
    </row>
    <row r="1114" spans="2:35" ht="204.75" thickBot="1">
      <c r="B1114" s="3">
        <v>396</v>
      </c>
      <c r="C1114" s="25" t="s">
        <v>1856</v>
      </c>
      <c r="D1114" s="30">
        <v>0</v>
      </c>
      <c r="E1114" s="34">
        <v>42635</v>
      </c>
      <c r="F1114" s="30" t="s">
        <v>1857</v>
      </c>
      <c r="G1114" s="30">
        <v>1639032294</v>
      </c>
      <c r="H1114" s="30">
        <v>163901001</v>
      </c>
      <c r="I1114" s="30"/>
      <c r="J1114" s="30" t="s">
        <v>79</v>
      </c>
      <c r="K1114" s="30" t="s">
        <v>1858</v>
      </c>
      <c r="L1114" s="34">
        <v>42615</v>
      </c>
      <c r="M1114" s="30" t="s">
        <v>1859</v>
      </c>
      <c r="N1114" s="34">
        <v>42634</v>
      </c>
      <c r="O1114" s="30" t="s">
        <v>1860</v>
      </c>
      <c r="P1114" s="30" t="s">
        <v>1861</v>
      </c>
      <c r="Q1114" s="26" t="s">
        <v>1862</v>
      </c>
      <c r="R1114" s="26" t="s">
        <v>44</v>
      </c>
      <c r="S1114" s="26" t="s">
        <v>1828</v>
      </c>
      <c r="T1114" s="26" t="s">
        <v>64</v>
      </c>
      <c r="U1114" s="35">
        <v>995000</v>
      </c>
      <c r="V1114" s="30" t="s">
        <v>1863</v>
      </c>
      <c r="W1114" s="26" t="s">
        <v>1864</v>
      </c>
      <c r="X1114" s="26">
        <v>1639041193</v>
      </c>
      <c r="Y1114" s="26">
        <v>163901001</v>
      </c>
      <c r="Z1114" s="26" t="s">
        <v>46</v>
      </c>
      <c r="AA1114" s="26" t="s">
        <v>1865</v>
      </c>
      <c r="AB1114" s="63">
        <v>42705</v>
      </c>
      <c r="AC1114" s="18"/>
      <c r="AD1114" s="36"/>
      <c r="AE1114" s="23"/>
      <c r="AF1114" s="21"/>
      <c r="AG1114" s="37"/>
      <c r="AH1114" s="90">
        <v>1000000</v>
      </c>
      <c r="AI1114" s="72">
        <v>2</v>
      </c>
    </row>
    <row r="1115" spans="2:37" ht="141" thickBot="1">
      <c r="B1115" s="3">
        <v>397</v>
      </c>
      <c r="C1115" s="25" t="s">
        <v>1866</v>
      </c>
      <c r="D1115" s="30">
        <v>0</v>
      </c>
      <c r="E1115" s="34">
        <v>42639</v>
      </c>
      <c r="F1115" s="30" t="s">
        <v>770</v>
      </c>
      <c r="G1115" s="30">
        <v>1639032343</v>
      </c>
      <c r="H1115" s="30">
        <v>163901001</v>
      </c>
      <c r="I1115" s="30"/>
      <c r="J1115" s="30" t="s">
        <v>79</v>
      </c>
      <c r="K1115" s="30" t="s">
        <v>1867</v>
      </c>
      <c r="L1115" s="34">
        <v>42626</v>
      </c>
      <c r="M1115" s="30" t="s">
        <v>1868</v>
      </c>
      <c r="N1115" s="34">
        <v>42639</v>
      </c>
      <c r="O1115" s="30" t="s">
        <v>1869</v>
      </c>
      <c r="P1115" s="30" t="s">
        <v>1870</v>
      </c>
      <c r="Q1115" s="26" t="s">
        <v>616</v>
      </c>
      <c r="R1115" s="26" t="s">
        <v>44</v>
      </c>
      <c r="S1115" s="26" t="s">
        <v>1871</v>
      </c>
      <c r="T1115" s="26" t="s">
        <v>64</v>
      </c>
      <c r="U1115" s="35">
        <v>500004.8</v>
      </c>
      <c r="V1115" s="30" t="s">
        <v>1872</v>
      </c>
      <c r="W1115" s="26" t="s">
        <v>1873</v>
      </c>
      <c r="X1115" s="26">
        <v>1650097834</v>
      </c>
      <c r="Y1115" s="26">
        <v>165001001</v>
      </c>
      <c r="Z1115" s="26" t="s">
        <v>46</v>
      </c>
      <c r="AA1115" s="26" t="s">
        <v>1874</v>
      </c>
      <c r="AB1115" s="63">
        <v>42705</v>
      </c>
      <c r="AC1115" s="18"/>
      <c r="AD1115" s="36"/>
      <c r="AE1115" s="23"/>
      <c r="AF1115" s="21"/>
      <c r="AG1115" s="37"/>
      <c r="AH1115" s="90">
        <v>500004.8</v>
      </c>
      <c r="AI1115" s="77">
        <v>1</v>
      </c>
      <c r="AJ1115" s="78"/>
      <c r="AK1115" s="40"/>
    </row>
    <row r="1116" spans="1:36" ht="204.75" thickBot="1">
      <c r="A1116" s="70" t="s">
        <v>76</v>
      </c>
      <c r="B1116" s="3">
        <v>398</v>
      </c>
      <c r="C1116" s="25" t="s">
        <v>1879</v>
      </c>
      <c r="D1116" s="30">
        <v>0</v>
      </c>
      <c r="E1116" s="34">
        <v>42646</v>
      </c>
      <c r="F1116" s="30" t="s">
        <v>498</v>
      </c>
      <c r="G1116" s="30">
        <v>1639032431</v>
      </c>
      <c r="H1116" s="30">
        <v>163901001</v>
      </c>
      <c r="I1116" s="30"/>
      <c r="J1116" s="30" t="s">
        <v>79</v>
      </c>
      <c r="K1116" s="30" t="s">
        <v>1880</v>
      </c>
      <c r="L1116" s="34">
        <v>42632</v>
      </c>
      <c r="M1116" s="30" t="s">
        <v>1881</v>
      </c>
      <c r="N1116" s="34">
        <v>42646</v>
      </c>
      <c r="O1116" s="30" t="s">
        <v>1882</v>
      </c>
      <c r="P1116" s="30" t="s">
        <v>1883</v>
      </c>
      <c r="Q1116" s="26" t="s">
        <v>1884</v>
      </c>
      <c r="R1116" s="26" t="s">
        <v>44</v>
      </c>
      <c r="S1116" s="26" t="s">
        <v>1885</v>
      </c>
      <c r="T1116" s="26" t="s">
        <v>64</v>
      </c>
      <c r="U1116" s="35">
        <v>466109.96</v>
      </c>
      <c r="V1116" s="30" t="s">
        <v>73</v>
      </c>
      <c r="W1116" s="26" t="s">
        <v>464</v>
      </c>
      <c r="X1116" s="26">
        <v>1639046811</v>
      </c>
      <c r="Y1116" s="26">
        <v>163901001</v>
      </c>
      <c r="Z1116" s="26" t="s">
        <v>46</v>
      </c>
      <c r="AA1116" s="26" t="s">
        <v>1886</v>
      </c>
      <c r="AB1116" s="63">
        <v>42735</v>
      </c>
      <c r="AC1116" s="21"/>
      <c r="AD1116" s="36">
        <v>0</v>
      </c>
      <c r="AE1116" s="23">
        <v>42663</v>
      </c>
      <c r="AF1116" s="88" t="s">
        <v>529</v>
      </c>
      <c r="AG1116" s="90">
        <v>466109.96</v>
      </c>
      <c r="AH1116" s="90">
        <v>498500</v>
      </c>
      <c r="AI1116" s="72">
        <v>3</v>
      </c>
      <c r="AJ1116" s="83">
        <v>1</v>
      </c>
    </row>
    <row r="1117" spans="1:37" ht="204.75" thickBot="1">
      <c r="A1117" s="70" t="s">
        <v>76</v>
      </c>
      <c r="B1117" s="3">
        <v>399</v>
      </c>
      <c r="C1117" s="25" t="s">
        <v>1887</v>
      </c>
      <c r="D1117" s="30">
        <v>0</v>
      </c>
      <c r="E1117" s="34">
        <v>42646</v>
      </c>
      <c r="F1117" s="30" t="s">
        <v>1888</v>
      </c>
      <c r="G1117" s="30">
        <v>1639032382</v>
      </c>
      <c r="H1117" s="30">
        <v>163901001</v>
      </c>
      <c r="I1117" s="30"/>
      <c r="J1117" s="30" t="s">
        <v>79</v>
      </c>
      <c r="K1117" s="30" t="s">
        <v>1889</v>
      </c>
      <c r="L1117" s="34">
        <v>42632</v>
      </c>
      <c r="M1117" s="30" t="s">
        <v>1890</v>
      </c>
      <c r="N1117" s="34">
        <v>42646</v>
      </c>
      <c r="O1117" s="30" t="s">
        <v>1891</v>
      </c>
      <c r="P1117" s="30" t="s">
        <v>1892</v>
      </c>
      <c r="Q1117" s="26" t="s">
        <v>616</v>
      </c>
      <c r="R1117" s="26" t="s">
        <v>44</v>
      </c>
      <c r="S1117" s="26" t="s">
        <v>1893</v>
      </c>
      <c r="T1117" s="26" t="s">
        <v>64</v>
      </c>
      <c r="U1117" s="35">
        <v>219250</v>
      </c>
      <c r="V1117" s="30" t="s">
        <v>1894</v>
      </c>
      <c r="W1117" s="26" t="s">
        <v>1895</v>
      </c>
      <c r="X1117" s="26">
        <v>1650163011</v>
      </c>
      <c r="Y1117" s="26">
        <v>165001001</v>
      </c>
      <c r="Z1117" s="26" t="s">
        <v>46</v>
      </c>
      <c r="AA1117" s="26" t="s">
        <v>1896</v>
      </c>
      <c r="AB1117" s="63">
        <v>42705</v>
      </c>
      <c r="AC1117" s="63">
        <v>42676</v>
      </c>
      <c r="AD1117" s="36"/>
      <c r="AE1117" s="23"/>
      <c r="AF1117" s="21"/>
      <c r="AG1117" s="37"/>
      <c r="AH1117" s="90">
        <v>219250</v>
      </c>
      <c r="AI1117" s="77">
        <v>2</v>
      </c>
      <c r="AJ1117" s="78">
        <v>2</v>
      </c>
      <c r="AK1117" s="40"/>
    </row>
    <row r="1118" spans="1:35" ht="204.75" thickBot="1">
      <c r="A1118" s="70" t="s">
        <v>76</v>
      </c>
      <c r="B1118" s="3">
        <v>400</v>
      </c>
      <c r="C1118" s="25" t="s">
        <v>1897</v>
      </c>
      <c r="D1118" s="30">
        <v>0</v>
      </c>
      <c r="E1118" s="34">
        <v>42646</v>
      </c>
      <c r="F1118" s="30" t="s">
        <v>1898</v>
      </c>
      <c r="G1118" s="30">
        <v>1639032350</v>
      </c>
      <c r="H1118" s="30">
        <v>163901001</v>
      </c>
      <c r="I1118" s="30"/>
      <c r="J1118" s="30" t="s">
        <v>79</v>
      </c>
      <c r="K1118" s="30" t="s">
        <v>1899</v>
      </c>
      <c r="L1118" s="34">
        <v>42632</v>
      </c>
      <c r="M1118" s="30" t="s">
        <v>1900</v>
      </c>
      <c r="N1118" s="34">
        <v>42646</v>
      </c>
      <c r="O1118" s="30" t="s">
        <v>1901</v>
      </c>
      <c r="P1118" s="30" t="s">
        <v>1902</v>
      </c>
      <c r="Q1118" s="26" t="s">
        <v>616</v>
      </c>
      <c r="R1118" s="26" t="s">
        <v>44</v>
      </c>
      <c r="S1118" s="26" t="s">
        <v>1903</v>
      </c>
      <c r="T1118" s="26" t="s">
        <v>64</v>
      </c>
      <c r="U1118" s="35">
        <v>494000</v>
      </c>
      <c r="V1118" s="30" t="s">
        <v>1894</v>
      </c>
      <c r="W1118" s="26" t="s">
        <v>1895</v>
      </c>
      <c r="X1118" s="26">
        <v>1650163011</v>
      </c>
      <c r="Y1118" s="26">
        <v>165001001</v>
      </c>
      <c r="Z1118" s="26" t="s">
        <v>46</v>
      </c>
      <c r="AA1118" s="26" t="s">
        <v>1896</v>
      </c>
      <c r="AB1118" s="63">
        <v>42705</v>
      </c>
      <c r="AC1118" s="63">
        <v>42669</v>
      </c>
      <c r="AD1118" s="36"/>
      <c r="AE1118" s="23"/>
      <c r="AF1118" s="21"/>
      <c r="AG1118" s="37"/>
      <c r="AH1118" s="90">
        <v>499996</v>
      </c>
      <c r="AI1118" s="72">
        <v>2</v>
      </c>
    </row>
    <row r="1119" spans="1:35" ht="204.75" thickBot="1">
      <c r="A1119" s="70" t="s">
        <v>76</v>
      </c>
      <c r="B1119" s="3">
        <v>405</v>
      </c>
      <c r="C1119" s="25" t="s">
        <v>1929</v>
      </c>
      <c r="D1119" s="30">
        <v>0</v>
      </c>
      <c r="E1119" s="34">
        <v>42657</v>
      </c>
      <c r="F1119" s="30" t="s">
        <v>1930</v>
      </c>
      <c r="G1119" s="30">
        <v>1639032417</v>
      </c>
      <c r="H1119" s="30">
        <v>163901001</v>
      </c>
      <c r="I1119" s="30"/>
      <c r="J1119" s="30" t="s">
        <v>79</v>
      </c>
      <c r="K1119" s="30" t="s">
        <v>1931</v>
      </c>
      <c r="L1119" s="34">
        <v>42643</v>
      </c>
      <c r="M1119" s="30" t="s">
        <v>1932</v>
      </c>
      <c r="N1119" s="34">
        <v>42657</v>
      </c>
      <c r="O1119" s="30" t="s">
        <v>1933</v>
      </c>
      <c r="P1119" s="30" t="s">
        <v>1934</v>
      </c>
      <c r="Q1119" s="26" t="s">
        <v>616</v>
      </c>
      <c r="R1119" s="26" t="s">
        <v>44</v>
      </c>
      <c r="S1119" s="26" t="s">
        <v>1935</v>
      </c>
      <c r="T1119" s="26" t="s">
        <v>64</v>
      </c>
      <c r="U1119" s="35">
        <v>547250</v>
      </c>
      <c r="V1119" s="30" t="s">
        <v>1894</v>
      </c>
      <c r="W1119" s="26" t="s">
        <v>1895</v>
      </c>
      <c r="X1119" s="26">
        <v>1650163011</v>
      </c>
      <c r="Y1119" s="26">
        <v>165001001</v>
      </c>
      <c r="Z1119" s="26" t="s">
        <v>46</v>
      </c>
      <c r="AA1119" s="26" t="s">
        <v>1896</v>
      </c>
      <c r="AB1119" s="63">
        <v>42705</v>
      </c>
      <c r="AC1119" s="63">
        <v>42669</v>
      </c>
      <c r="AD1119" s="36"/>
      <c r="AE1119" s="23"/>
      <c r="AF1119" s="21"/>
      <c r="AG1119" s="37"/>
      <c r="AH1119" s="90">
        <v>550000</v>
      </c>
      <c r="AI1119" s="72">
        <v>2</v>
      </c>
    </row>
    <row r="1120" spans="1:37" ht="204.75" thickBot="1">
      <c r="A1120" s="70" t="s">
        <v>76</v>
      </c>
      <c r="B1120" s="3">
        <v>406</v>
      </c>
      <c r="C1120" s="25" t="s">
        <v>1936</v>
      </c>
      <c r="D1120" s="30">
        <v>0</v>
      </c>
      <c r="E1120" s="34">
        <v>42681</v>
      </c>
      <c r="F1120" s="30" t="s">
        <v>1930</v>
      </c>
      <c r="G1120" s="30">
        <v>1639032417</v>
      </c>
      <c r="H1120" s="30">
        <v>163901001</v>
      </c>
      <c r="I1120" s="30"/>
      <c r="J1120" s="30" t="s">
        <v>79</v>
      </c>
      <c r="K1120" s="30" t="s">
        <v>1937</v>
      </c>
      <c r="L1120" s="34">
        <v>42664</v>
      </c>
      <c r="M1120" s="30" t="s">
        <v>1938</v>
      </c>
      <c r="N1120" s="34">
        <v>42681</v>
      </c>
      <c r="O1120" s="30" t="s">
        <v>1939</v>
      </c>
      <c r="P1120" s="30" t="s">
        <v>1940</v>
      </c>
      <c r="Q1120" s="26" t="s">
        <v>1941</v>
      </c>
      <c r="R1120" s="26" t="s">
        <v>44</v>
      </c>
      <c r="S1120" s="26" t="s">
        <v>1942</v>
      </c>
      <c r="T1120" s="26" t="s">
        <v>64</v>
      </c>
      <c r="U1120" s="35">
        <v>494102.84</v>
      </c>
      <c r="V1120" s="30" t="s">
        <v>1943</v>
      </c>
      <c r="W1120" s="26" t="s">
        <v>1944</v>
      </c>
      <c r="X1120" s="26">
        <v>1639029485</v>
      </c>
      <c r="Y1120" s="26">
        <v>163901001</v>
      </c>
      <c r="Z1120" s="26" t="s">
        <v>46</v>
      </c>
      <c r="AA1120" s="26" t="s">
        <v>1945</v>
      </c>
      <c r="AB1120" s="63">
        <v>42735</v>
      </c>
      <c r="AC1120" s="63">
        <v>42696</v>
      </c>
      <c r="AD1120" s="36"/>
      <c r="AE1120" s="23"/>
      <c r="AF1120" s="21"/>
      <c r="AG1120" s="37"/>
      <c r="AH1120" s="90">
        <v>496585.77</v>
      </c>
      <c r="AI1120" s="77">
        <v>2</v>
      </c>
      <c r="AJ1120" s="78"/>
      <c r="AK1120" s="77">
        <v>1</v>
      </c>
    </row>
    <row r="1121" spans="2:36" ht="204.75" thickBot="1">
      <c r="B1121" s="3">
        <v>407</v>
      </c>
      <c r="C1121" s="25" t="s">
        <v>1946</v>
      </c>
      <c r="D1121" s="30">
        <v>0</v>
      </c>
      <c r="E1121" s="34">
        <v>42695</v>
      </c>
      <c r="F1121" s="30" t="s">
        <v>1947</v>
      </c>
      <c r="G1121" s="30">
        <v>1639032424</v>
      </c>
      <c r="H1121" s="30">
        <v>163901001</v>
      </c>
      <c r="I1121" s="30"/>
      <c r="J1121" s="30" t="s">
        <v>79</v>
      </c>
      <c r="K1121" s="30" t="s">
        <v>1948</v>
      </c>
      <c r="L1121" s="34">
        <v>42682</v>
      </c>
      <c r="M1121" s="30" t="s">
        <v>1949</v>
      </c>
      <c r="N1121" s="34">
        <v>42695</v>
      </c>
      <c r="O1121" s="30" t="s">
        <v>1950</v>
      </c>
      <c r="P1121" s="30" t="s">
        <v>1951</v>
      </c>
      <c r="Q1121" s="26" t="s">
        <v>616</v>
      </c>
      <c r="R1121" s="26" t="s">
        <v>44</v>
      </c>
      <c r="S1121" s="26" t="s">
        <v>1952</v>
      </c>
      <c r="T1121" s="26" t="s">
        <v>64</v>
      </c>
      <c r="U1121" s="35">
        <v>292563.56</v>
      </c>
      <c r="V1121" s="30" t="s">
        <v>1953</v>
      </c>
      <c r="W1121" s="26" t="s">
        <v>1954</v>
      </c>
      <c r="X1121" s="26">
        <v>1647017606</v>
      </c>
      <c r="Y1121" s="26">
        <v>164701001</v>
      </c>
      <c r="Z1121" s="26" t="s">
        <v>46</v>
      </c>
      <c r="AA1121" s="26" t="s">
        <v>1955</v>
      </c>
      <c r="AB1121" s="63">
        <v>42735</v>
      </c>
      <c r="AC1121" s="18"/>
      <c r="AD1121" s="36"/>
      <c r="AE1121" s="23"/>
      <c r="AF1121" s="21"/>
      <c r="AG1121" s="37"/>
      <c r="AH1121" s="90">
        <v>319741.63</v>
      </c>
      <c r="AI1121" s="72">
        <v>5</v>
      </c>
      <c r="AJ1121" s="83">
        <v>3</v>
      </c>
    </row>
    <row r="1122" spans="10:34" ht="12.75">
      <c r="J1122" s="20">
        <v>377</v>
      </c>
      <c r="U1122" s="12">
        <f>SUM(U7:U1121)</f>
        <v>71396712.07000008</v>
      </c>
      <c r="AH1122" s="41">
        <f>SUM(AH7:AH1121)</f>
        <v>76928264.69999997</v>
      </c>
    </row>
  </sheetData>
  <sheetProtection/>
  <mergeCells count="721">
    <mergeCell ref="B1:AF1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N26:N30"/>
    <mergeCell ref="O26:O30"/>
    <mergeCell ref="D31:D37"/>
    <mergeCell ref="E31:E37"/>
    <mergeCell ref="F31:F37"/>
    <mergeCell ref="G31:G37"/>
    <mergeCell ref="H31:H37"/>
    <mergeCell ref="I31:I37"/>
    <mergeCell ref="J31:J37"/>
    <mergeCell ref="K31:K37"/>
    <mergeCell ref="L31:L37"/>
    <mergeCell ref="M31:M37"/>
    <mergeCell ref="N31:N37"/>
    <mergeCell ref="O31:O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D40:D49"/>
    <mergeCell ref="E40:E49"/>
    <mergeCell ref="F40:F49"/>
    <mergeCell ref="G40:G49"/>
    <mergeCell ref="H40:H49"/>
    <mergeCell ref="I40:I49"/>
    <mergeCell ref="J40:J49"/>
    <mergeCell ref="K40:K49"/>
    <mergeCell ref="L40:L49"/>
    <mergeCell ref="M40:M49"/>
    <mergeCell ref="N40:N49"/>
    <mergeCell ref="O40:O49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M50:M54"/>
    <mergeCell ref="N50:N54"/>
    <mergeCell ref="O50:O54"/>
    <mergeCell ref="D55:D60"/>
    <mergeCell ref="E55:E60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D61:D68"/>
    <mergeCell ref="E61:E68"/>
    <mergeCell ref="F61:F68"/>
    <mergeCell ref="G61:G68"/>
    <mergeCell ref="H61:H68"/>
    <mergeCell ref="I61:I68"/>
    <mergeCell ref="J61:J68"/>
    <mergeCell ref="K61:K68"/>
    <mergeCell ref="L61:L68"/>
    <mergeCell ref="M61:M68"/>
    <mergeCell ref="N61:N68"/>
    <mergeCell ref="O61:O68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9:O71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M79:M81"/>
    <mergeCell ref="N79:N81"/>
    <mergeCell ref="O79:O81"/>
    <mergeCell ref="D82:D84"/>
    <mergeCell ref="E82:E84"/>
    <mergeCell ref="F82:F84"/>
    <mergeCell ref="G82:G84"/>
    <mergeCell ref="H82:H84"/>
    <mergeCell ref="O82:O84"/>
    <mergeCell ref="I82:I84"/>
    <mergeCell ref="J82:J84"/>
    <mergeCell ref="K82:K84"/>
    <mergeCell ref="L82:L84"/>
    <mergeCell ref="M82:M84"/>
    <mergeCell ref="N82:N84"/>
    <mergeCell ref="M98:M116"/>
    <mergeCell ref="N98:N116"/>
    <mergeCell ref="O98:O116"/>
    <mergeCell ref="M87:M90"/>
    <mergeCell ref="N87:N90"/>
    <mergeCell ref="O87:O90"/>
    <mergeCell ref="M94:M95"/>
    <mergeCell ref="N94:N95"/>
    <mergeCell ref="O94:O95"/>
    <mergeCell ref="M117:M119"/>
    <mergeCell ref="N117:N119"/>
    <mergeCell ref="O117:O119"/>
    <mergeCell ref="M120:M122"/>
    <mergeCell ref="N120:N122"/>
    <mergeCell ref="O120:O122"/>
    <mergeCell ref="M126:M128"/>
    <mergeCell ref="N126:N128"/>
    <mergeCell ref="O126:O128"/>
    <mergeCell ref="M129:M131"/>
    <mergeCell ref="N129:N131"/>
    <mergeCell ref="O129:O131"/>
    <mergeCell ref="M184:M185"/>
    <mergeCell ref="N184:N185"/>
    <mergeCell ref="O184:O185"/>
    <mergeCell ref="M192:M193"/>
    <mergeCell ref="N192:N193"/>
    <mergeCell ref="O192:O193"/>
    <mergeCell ref="M196:M197"/>
    <mergeCell ref="N196:N197"/>
    <mergeCell ref="O196:O197"/>
    <mergeCell ref="M200:M201"/>
    <mergeCell ref="N200:N201"/>
    <mergeCell ref="O200:O201"/>
    <mergeCell ref="M204:M205"/>
    <mergeCell ref="N204:N205"/>
    <mergeCell ref="O204:O205"/>
    <mergeCell ref="M209:M211"/>
    <mergeCell ref="N209:N211"/>
    <mergeCell ref="O209:O211"/>
    <mergeCell ref="M214:M215"/>
    <mergeCell ref="N214:N215"/>
    <mergeCell ref="O214:O215"/>
    <mergeCell ref="M218:M219"/>
    <mergeCell ref="N218:N219"/>
    <mergeCell ref="O218:O219"/>
    <mergeCell ref="M222:M223"/>
    <mergeCell ref="N222:N223"/>
    <mergeCell ref="O222:O223"/>
    <mergeCell ref="M224:M225"/>
    <mergeCell ref="N224:N225"/>
    <mergeCell ref="O224:O225"/>
    <mergeCell ref="M226:M227"/>
    <mergeCell ref="N226:N227"/>
    <mergeCell ref="O226:O227"/>
    <mergeCell ref="M236:M237"/>
    <mergeCell ref="N236:N237"/>
    <mergeCell ref="O236:O237"/>
    <mergeCell ref="M238:M239"/>
    <mergeCell ref="N238:N239"/>
    <mergeCell ref="O238:O239"/>
    <mergeCell ref="M240:M241"/>
    <mergeCell ref="N240:N241"/>
    <mergeCell ref="O240:O241"/>
    <mergeCell ref="M243:M244"/>
    <mergeCell ref="N243:N244"/>
    <mergeCell ref="O243:O244"/>
    <mergeCell ref="M245:M246"/>
    <mergeCell ref="N245:N246"/>
    <mergeCell ref="O245:O246"/>
    <mergeCell ref="M249:M250"/>
    <mergeCell ref="N249:N250"/>
    <mergeCell ref="O249:O250"/>
    <mergeCell ref="M259:M260"/>
    <mergeCell ref="N259:N260"/>
    <mergeCell ref="O259:O260"/>
    <mergeCell ref="M264:M265"/>
    <mergeCell ref="N264:N265"/>
    <mergeCell ref="O264:O265"/>
    <mergeCell ref="M267:M273"/>
    <mergeCell ref="N267:N273"/>
    <mergeCell ref="O267:O273"/>
    <mergeCell ref="M275:M283"/>
    <mergeCell ref="N275:N283"/>
    <mergeCell ref="O275:O283"/>
    <mergeCell ref="M284:M289"/>
    <mergeCell ref="N284:N289"/>
    <mergeCell ref="O284:O289"/>
    <mergeCell ref="M290:M298"/>
    <mergeCell ref="N290:N298"/>
    <mergeCell ref="O290:O298"/>
    <mergeCell ref="M301:M309"/>
    <mergeCell ref="N301:N309"/>
    <mergeCell ref="O301:O309"/>
    <mergeCell ref="M313:M321"/>
    <mergeCell ref="N313:N321"/>
    <mergeCell ref="O313:O321"/>
    <mergeCell ref="M322:M330"/>
    <mergeCell ref="N322:N330"/>
    <mergeCell ref="O322:O330"/>
    <mergeCell ref="M333:M334"/>
    <mergeCell ref="N333:N334"/>
    <mergeCell ref="O333:O334"/>
    <mergeCell ref="M335:M343"/>
    <mergeCell ref="N335:N343"/>
    <mergeCell ref="O335:O343"/>
    <mergeCell ref="M344:M345"/>
    <mergeCell ref="N344:N345"/>
    <mergeCell ref="O344:O345"/>
    <mergeCell ref="M346:M347"/>
    <mergeCell ref="N346:N347"/>
    <mergeCell ref="O346:O347"/>
    <mergeCell ref="M348:M349"/>
    <mergeCell ref="N348:N349"/>
    <mergeCell ref="O348:O349"/>
    <mergeCell ref="M351:M359"/>
    <mergeCell ref="N351:N359"/>
    <mergeCell ref="O351:O359"/>
    <mergeCell ref="M360:M368"/>
    <mergeCell ref="N360:N368"/>
    <mergeCell ref="O360:O368"/>
    <mergeCell ref="M369:M377"/>
    <mergeCell ref="N369:N377"/>
    <mergeCell ref="O369:O377"/>
    <mergeCell ref="M378:M383"/>
    <mergeCell ref="N378:N383"/>
    <mergeCell ref="O378:O383"/>
    <mergeCell ref="M384:M391"/>
    <mergeCell ref="N384:N391"/>
    <mergeCell ref="O384:O391"/>
    <mergeCell ref="M394:M404"/>
    <mergeCell ref="N394:N404"/>
    <mergeCell ref="O394:O404"/>
    <mergeCell ref="M405:M411"/>
    <mergeCell ref="N405:N411"/>
    <mergeCell ref="O405:O411"/>
    <mergeCell ref="M412:M415"/>
    <mergeCell ref="N412:N415"/>
    <mergeCell ref="O412:O415"/>
    <mergeCell ref="M416:M419"/>
    <mergeCell ref="N416:N419"/>
    <mergeCell ref="O416:O419"/>
    <mergeCell ref="M420:M428"/>
    <mergeCell ref="N420:N428"/>
    <mergeCell ref="O420:O428"/>
    <mergeCell ref="M429:M432"/>
    <mergeCell ref="N429:N432"/>
    <mergeCell ref="O429:O432"/>
    <mergeCell ref="M433:M440"/>
    <mergeCell ref="N433:N440"/>
    <mergeCell ref="O433:O440"/>
    <mergeCell ref="M441:M444"/>
    <mergeCell ref="N441:N444"/>
    <mergeCell ref="O441:O444"/>
    <mergeCell ref="M445:M448"/>
    <mergeCell ref="N445:N448"/>
    <mergeCell ref="O445:O448"/>
    <mergeCell ref="M449:M457"/>
    <mergeCell ref="N449:N457"/>
    <mergeCell ref="O449:O457"/>
    <mergeCell ref="M458:M461"/>
    <mergeCell ref="N458:N461"/>
    <mergeCell ref="O458:O461"/>
    <mergeCell ref="M462:M465"/>
    <mergeCell ref="N462:N465"/>
    <mergeCell ref="O462:O465"/>
    <mergeCell ref="M466:M469"/>
    <mergeCell ref="N466:N469"/>
    <mergeCell ref="O466:O469"/>
    <mergeCell ref="M470:M478"/>
    <mergeCell ref="N470:N478"/>
    <mergeCell ref="O470:O478"/>
    <mergeCell ref="M479:M486"/>
    <mergeCell ref="N479:N486"/>
    <mergeCell ref="O479:O486"/>
    <mergeCell ref="M487:M491"/>
    <mergeCell ref="N487:N491"/>
    <mergeCell ref="O487:O491"/>
    <mergeCell ref="M492:M496"/>
    <mergeCell ref="N492:N496"/>
    <mergeCell ref="O492:O496"/>
    <mergeCell ref="M497:M501"/>
    <mergeCell ref="N497:N501"/>
    <mergeCell ref="O497:O501"/>
    <mergeCell ref="M502:M505"/>
    <mergeCell ref="N502:N505"/>
    <mergeCell ref="O502:O505"/>
    <mergeCell ref="M506:M510"/>
    <mergeCell ref="N506:N510"/>
    <mergeCell ref="O506:O510"/>
    <mergeCell ref="M511:M513"/>
    <mergeCell ref="N511:N513"/>
    <mergeCell ref="O511:O513"/>
    <mergeCell ref="M514:M518"/>
    <mergeCell ref="N514:N518"/>
    <mergeCell ref="O514:O518"/>
    <mergeCell ref="M519:M524"/>
    <mergeCell ref="N519:N524"/>
    <mergeCell ref="O519:O524"/>
    <mergeCell ref="M525:M529"/>
    <mergeCell ref="N525:N529"/>
    <mergeCell ref="O525:O529"/>
    <mergeCell ref="M531:M535"/>
    <mergeCell ref="N531:N535"/>
    <mergeCell ref="O531:O535"/>
    <mergeCell ref="M536:M544"/>
    <mergeCell ref="N536:N544"/>
    <mergeCell ref="O536:O544"/>
    <mergeCell ref="M545:M553"/>
    <mergeCell ref="N545:N553"/>
    <mergeCell ref="O545:O553"/>
    <mergeCell ref="M554:M561"/>
    <mergeCell ref="N554:N561"/>
    <mergeCell ref="O554:O561"/>
    <mergeCell ref="M562:M570"/>
    <mergeCell ref="N562:N570"/>
    <mergeCell ref="O562:O570"/>
    <mergeCell ref="M571:M579"/>
    <mergeCell ref="N571:N579"/>
    <mergeCell ref="O571:O579"/>
    <mergeCell ref="M580:M588"/>
    <mergeCell ref="N580:N588"/>
    <mergeCell ref="O580:O588"/>
    <mergeCell ref="M589:M597"/>
    <mergeCell ref="N589:N597"/>
    <mergeCell ref="O589:O597"/>
    <mergeCell ref="M598:M605"/>
    <mergeCell ref="N598:N605"/>
    <mergeCell ref="O598:O605"/>
    <mergeCell ref="M606:M614"/>
    <mergeCell ref="N606:N614"/>
    <mergeCell ref="O606:O614"/>
    <mergeCell ref="M615:M623"/>
    <mergeCell ref="N615:N623"/>
    <mergeCell ref="O615:O623"/>
    <mergeCell ref="M624:M632"/>
    <mergeCell ref="N624:N632"/>
    <mergeCell ref="O624:O632"/>
    <mergeCell ref="M633:M641"/>
    <mergeCell ref="N633:N641"/>
    <mergeCell ref="O633:O641"/>
    <mergeCell ref="M642:M646"/>
    <mergeCell ref="N642:N646"/>
    <mergeCell ref="O642:O646"/>
    <mergeCell ref="M647:M653"/>
    <mergeCell ref="N647:N653"/>
    <mergeCell ref="O647:O653"/>
    <mergeCell ref="M654:M658"/>
    <mergeCell ref="N654:N658"/>
    <mergeCell ref="O654:O658"/>
    <mergeCell ref="M659:M665"/>
    <mergeCell ref="N659:N665"/>
    <mergeCell ref="O659:O665"/>
    <mergeCell ref="M666:M673"/>
    <mergeCell ref="N666:N673"/>
    <mergeCell ref="O666:O673"/>
    <mergeCell ref="M674:M682"/>
    <mergeCell ref="N674:N682"/>
    <mergeCell ref="O674:O682"/>
    <mergeCell ref="M683:M688"/>
    <mergeCell ref="N683:N688"/>
    <mergeCell ref="O683:O688"/>
    <mergeCell ref="M689:M697"/>
    <mergeCell ref="N689:N697"/>
    <mergeCell ref="O689:O697"/>
    <mergeCell ref="M698:M706"/>
    <mergeCell ref="N698:N706"/>
    <mergeCell ref="O698:O706"/>
    <mergeCell ref="M707:M714"/>
    <mergeCell ref="N707:N714"/>
    <mergeCell ref="O707:O714"/>
    <mergeCell ref="M715:M723"/>
    <mergeCell ref="N715:N723"/>
    <mergeCell ref="O715:O723"/>
    <mergeCell ref="M724:M726"/>
    <mergeCell ref="N724:N726"/>
    <mergeCell ref="O724:O726"/>
    <mergeCell ref="M727:M729"/>
    <mergeCell ref="N727:N729"/>
    <mergeCell ref="O727:O729"/>
    <mergeCell ref="M730:M733"/>
    <mergeCell ref="N730:N733"/>
    <mergeCell ref="O730:O733"/>
    <mergeCell ref="M734:M737"/>
    <mergeCell ref="N734:N737"/>
    <mergeCell ref="O734:O737"/>
    <mergeCell ref="M738:M741"/>
    <mergeCell ref="N738:N741"/>
    <mergeCell ref="O738:O741"/>
    <mergeCell ref="M742:M745"/>
    <mergeCell ref="N742:N745"/>
    <mergeCell ref="O742:O745"/>
    <mergeCell ref="M746:M747"/>
    <mergeCell ref="N746:N747"/>
    <mergeCell ref="O746:O747"/>
    <mergeCell ref="M748:M750"/>
    <mergeCell ref="N748:N750"/>
    <mergeCell ref="O748:O750"/>
    <mergeCell ref="M751:M754"/>
    <mergeCell ref="N751:N754"/>
    <mergeCell ref="O751:O754"/>
    <mergeCell ref="M755:M758"/>
    <mergeCell ref="N755:N758"/>
    <mergeCell ref="O755:O758"/>
    <mergeCell ref="M759:M762"/>
    <mergeCell ref="N759:N762"/>
    <mergeCell ref="O759:O762"/>
    <mergeCell ref="M763:M766"/>
    <mergeCell ref="N763:N766"/>
    <mergeCell ref="O763:O766"/>
    <mergeCell ref="M767:M770"/>
    <mergeCell ref="N767:N770"/>
    <mergeCell ref="O767:O770"/>
    <mergeCell ref="M771:M774"/>
    <mergeCell ref="N771:N774"/>
    <mergeCell ref="O771:O774"/>
    <mergeCell ref="M775:M778"/>
    <mergeCell ref="N775:N778"/>
    <mergeCell ref="O775:O778"/>
    <mergeCell ref="M779:M782"/>
    <mergeCell ref="N779:N782"/>
    <mergeCell ref="O779:O782"/>
    <mergeCell ref="M783:M786"/>
    <mergeCell ref="N783:N786"/>
    <mergeCell ref="O783:O786"/>
    <mergeCell ref="M787:M790"/>
    <mergeCell ref="N787:N790"/>
    <mergeCell ref="O787:O790"/>
    <mergeCell ref="M791:M794"/>
    <mergeCell ref="N791:N794"/>
    <mergeCell ref="O791:O794"/>
    <mergeCell ref="M795:M798"/>
    <mergeCell ref="N795:N798"/>
    <mergeCell ref="O795:O798"/>
    <mergeCell ref="M799:M802"/>
    <mergeCell ref="N799:N802"/>
    <mergeCell ref="O799:O802"/>
    <mergeCell ref="M803:M805"/>
    <mergeCell ref="N803:N805"/>
    <mergeCell ref="O803:O805"/>
    <mergeCell ref="M806:M807"/>
    <mergeCell ref="N806:N807"/>
    <mergeCell ref="O806:O807"/>
    <mergeCell ref="M808:M809"/>
    <mergeCell ref="N808:N809"/>
    <mergeCell ref="O808:O809"/>
    <mergeCell ref="M810:M811"/>
    <mergeCell ref="N810:N811"/>
    <mergeCell ref="O810:O811"/>
    <mergeCell ref="M812:M813"/>
    <mergeCell ref="N812:N813"/>
    <mergeCell ref="O812:O813"/>
    <mergeCell ref="M814:M817"/>
    <mergeCell ref="N814:N817"/>
    <mergeCell ref="O814:O817"/>
    <mergeCell ref="M818:M821"/>
    <mergeCell ref="N818:N821"/>
    <mergeCell ref="O818:O821"/>
    <mergeCell ref="M822:M825"/>
    <mergeCell ref="N822:N825"/>
    <mergeCell ref="O822:O825"/>
    <mergeCell ref="M826:M829"/>
    <mergeCell ref="N826:N829"/>
    <mergeCell ref="O826:O829"/>
    <mergeCell ref="M830:M833"/>
    <mergeCell ref="N830:N833"/>
    <mergeCell ref="O830:O833"/>
    <mergeCell ref="M834:M835"/>
    <mergeCell ref="N834:N835"/>
    <mergeCell ref="O834:O835"/>
    <mergeCell ref="M836:M839"/>
    <mergeCell ref="N836:N839"/>
    <mergeCell ref="O836:O839"/>
    <mergeCell ref="M840:M843"/>
    <mergeCell ref="N840:N843"/>
    <mergeCell ref="O840:O843"/>
    <mergeCell ref="M846:M850"/>
    <mergeCell ref="N846:N850"/>
    <mergeCell ref="O846:O850"/>
    <mergeCell ref="M851:M854"/>
    <mergeCell ref="N851:N854"/>
    <mergeCell ref="O851:O854"/>
    <mergeCell ref="M855:M857"/>
    <mergeCell ref="N855:N857"/>
    <mergeCell ref="O855:O857"/>
    <mergeCell ref="M858:M862"/>
    <mergeCell ref="N858:N862"/>
    <mergeCell ref="O858:O862"/>
    <mergeCell ref="M863:M865"/>
    <mergeCell ref="N863:N865"/>
    <mergeCell ref="O863:O865"/>
    <mergeCell ref="M866:M868"/>
    <mergeCell ref="N866:N868"/>
    <mergeCell ref="O866:O868"/>
    <mergeCell ref="M869:M873"/>
    <mergeCell ref="N869:N873"/>
    <mergeCell ref="O869:O873"/>
    <mergeCell ref="M874:M875"/>
    <mergeCell ref="N874:N875"/>
    <mergeCell ref="O874:O875"/>
    <mergeCell ref="M876:M880"/>
    <mergeCell ref="N876:N880"/>
    <mergeCell ref="O876:O880"/>
    <mergeCell ref="M881:M882"/>
    <mergeCell ref="N881:N882"/>
    <mergeCell ref="O881:O882"/>
    <mergeCell ref="M883:M884"/>
    <mergeCell ref="N883:N884"/>
    <mergeCell ref="O883:O884"/>
    <mergeCell ref="M885:M887"/>
    <mergeCell ref="N885:N887"/>
    <mergeCell ref="O885:O887"/>
    <mergeCell ref="M888:M892"/>
    <mergeCell ref="N888:N892"/>
    <mergeCell ref="O888:O892"/>
    <mergeCell ref="M893:M894"/>
    <mergeCell ref="N893:N894"/>
    <mergeCell ref="O893:O894"/>
    <mergeCell ref="M895:M899"/>
    <mergeCell ref="N895:N899"/>
    <mergeCell ref="O895:O899"/>
    <mergeCell ref="M900:M904"/>
    <mergeCell ref="N900:N904"/>
    <mergeCell ref="O900:O904"/>
    <mergeCell ref="M905:M909"/>
    <mergeCell ref="N905:N909"/>
    <mergeCell ref="O905:O909"/>
    <mergeCell ref="M910:M914"/>
    <mergeCell ref="N910:N914"/>
    <mergeCell ref="O910:O914"/>
    <mergeCell ref="M915:M919"/>
    <mergeCell ref="N915:N919"/>
    <mergeCell ref="O915:O919"/>
    <mergeCell ref="M920:M924"/>
    <mergeCell ref="N920:N924"/>
    <mergeCell ref="O920:O924"/>
    <mergeCell ref="M925:M929"/>
    <mergeCell ref="N925:N929"/>
    <mergeCell ref="O925:O929"/>
    <mergeCell ref="M930:M934"/>
    <mergeCell ref="N930:N934"/>
    <mergeCell ref="O930:O934"/>
    <mergeCell ref="M935:M939"/>
    <mergeCell ref="N935:N939"/>
    <mergeCell ref="O935:O939"/>
    <mergeCell ref="M940:M944"/>
    <mergeCell ref="N940:N944"/>
    <mergeCell ref="O940:O944"/>
    <mergeCell ref="M945:M949"/>
    <mergeCell ref="N945:N949"/>
    <mergeCell ref="O945:O949"/>
    <mergeCell ref="M950:M954"/>
    <mergeCell ref="N950:N954"/>
    <mergeCell ref="O950:O954"/>
    <mergeCell ref="M955:M959"/>
    <mergeCell ref="N955:N959"/>
    <mergeCell ref="O955:O959"/>
    <mergeCell ref="M960:M964"/>
    <mergeCell ref="N960:N964"/>
    <mergeCell ref="O960:O964"/>
    <mergeCell ref="M965:M968"/>
    <mergeCell ref="N965:N968"/>
    <mergeCell ref="O965:O968"/>
    <mergeCell ref="M969:M973"/>
    <mergeCell ref="N969:N973"/>
    <mergeCell ref="O969:O973"/>
    <mergeCell ref="M974:M978"/>
    <mergeCell ref="N974:N978"/>
    <mergeCell ref="O974:O978"/>
    <mergeCell ref="M979:M983"/>
    <mergeCell ref="N979:N983"/>
    <mergeCell ref="O979:O983"/>
    <mergeCell ref="M984:M988"/>
    <mergeCell ref="N984:N988"/>
    <mergeCell ref="O984:O988"/>
    <mergeCell ref="M989:M993"/>
    <mergeCell ref="N989:N993"/>
    <mergeCell ref="O989:O993"/>
    <mergeCell ref="M994:M997"/>
    <mergeCell ref="N994:N997"/>
    <mergeCell ref="O994:O997"/>
    <mergeCell ref="M998:M1003"/>
    <mergeCell ref="N998:N1003"/>
    <mergeCell ref="O998:O1003"/>
    <mergeCell ref="M1004:M1010"/>
    <mergeCell ref="N1004:N1010"/>
    <mergeCell ref="O1004:O1010"/>
    <mergeCell ref="M1011:M1017"/>
    <mergeCell ref="N1011:N1017"/>
    <mergeCell ref="O1011:O1017"/>
    <mergeCell ref="M1018:M1025"/>
    <mergeCell ref="N1018:N1025"/>
    <mergeCell ref="O1018:O1025"/>
    <mergeCell ref="M1026:M1033"/>
    <mergeCell ref="N1026:N1033"/>
    <mergeCell ref="O1026:O1033"/>
    <mergeCell ref="M1111:M1113"/>
    <mergeCell ref="N1111:N1113"/>
    <mergeCell ref="O1111:O1113"/>
    <mergeCell ref="M1034:M1042"/>
    <mergeCell ref="N1034:N1042"/>
    <mergeCell ref="O1034:O1042"/>
    <mergeCell ref="M1104:M1110"/>
    <mergeCell ref="N1104:N1110"/>
    <mergeCell ref="O1104:O1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4">
      <pane xSplit="3" topLeftCell="Z1" activePane="topRight" state="frozen"/>
      <selection pane="topLeft" activeCell="A7" sqref="A7"/>
      <selection pane="topRight" activeCell="AH7" sqref="AH7:AH15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8" customWidth="1"/>
    <col min="39" max="39" width="18.28125" style="0" customWidth="1"/>
  </cols>
  <sheetData>
    <row r="1" spans="2:33" ht="12.75">
      <c r="B1" s="128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4"/>
    </row>
    <row r="4" spans="2:37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66"/>
      <c r="AI4" s="67"/>
      <c r="AJ4" s="68"/>
      <c r="AK4" s="69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47</v>
      </c>
      <c r="AJ5" s="9" t="s">
        <v>0</v>
      </c>
      <c r="AK5" s="9" t="s">
        <v>48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1:39" s="11" customFormat="1" ht="180" customHeight="1" thickBot="1">
      <c r="A7" s="70" t="s">
        <v>383</v>
      </c>
      <c r="B7" s="3">
        <v>28</v>
      </c>
      <c r="C7" s="25" t="s">
        <v>480</v>
      </c>
      <c r="D7" s="30">
        <v>0</v>
      </c>
      <c r="E7" s="34">
        <v>42443</v>
      </c>
      <c r="F7" s="30" t="s">
        <v>481</v>
      </c>
      <c r="G7" s="30">
        <v>1639019173</v>
      </c>
      <c r="H7" s="30">
        <v>163901001</v>
      </c>
      <c r="I7" s="30"/>
      <c r="J7" s="30" t="s">
        <v>38</v>
      </c>
      <c r="K7" s="25" t="s">
        <v>482</v>
      </c>
      <c r="L7" s="34">
        <v>42433</v>
      </c>
      <c r="M7" s="30" t="s">
        <v>483</v>
      </c>
      <c r="N7" s="34">
        <v>42441</v>
      </c>
      <c r="O7" s="30">
        <v>1</v>
      </c>
      <c r="P7" s="30" t="s">
        <v>484</v>
      </c>
      <c r="Q7" s="26" t="s">
        <v>485</v>
      </c>
      <c r="R7" s="26" t="s">
        <v>39</v>
      </c>
      <c r="S7" s="26" t="s">
        <v>486</v>
      </c>
      <c r="T7" s="26" t="s">
        <v>64</v>
      </c>
      <c r="U7" s="35">
        <v>145692</v>
      </c>
      <c r="V7" s="25" t="s">
        <v>487</v>
      </c>
      <c r="W7" s="26" t="s">
        <v>488</v>
      </c>
      <c r="X7" s="84">
        <v>165000379205</v>
      </c>
      <c r="Y7" s="26"/>
      <c r="Z7" s="26"/>
      <c r="AA7" s="26" t="s">
        <v>489</v>
      </c>
      <c r="AB7" s="85" t="s">
        <v>490</v>
      </c>
      <c r="AC7" s="18"/>
      <c r="AD7" s="36"/>
      <c r="AE7" s="23"/>
      <c r="AF7" s="21"/>
      <c r="AG7" s="37"/>
      <c r="AH7" s="6">
        <v>150804</v>
      </c>
      <c r="AI7" s="72">
        <v>2</v>
      </c>
      <c r="AK7" s="38"/>
      <c r="AM7" s="83">
        <f aca="true" t="shared" si="0" ref="AM7:AM13">(U7*100/AH7)-100</f>
        <v>-3.3898305084745743</v>
      </c>
    </row>
    <row r="8" spans="1:39" s="11" customFormat="1" ht="128.25" thickBot="1">
      <c r="A8" s="70" t="s">
        <v>383</v>
      </c>
      <c r="B8" s="3">
        <v>29</v>
      </c>
      <c r="C8" s="25" t="s">
        <v>491</v>
      </c>
      <c r="D8" s="25">
        <v>0</v>
      </c>
      <c r="E8" s="86">
        <v>42451</v>
      </c>
      <c r="F8" s="25" t="s">
        <v>70</v>
      </c>
      <c r="G8" s="25">
        <v>1639032262</v>
      </c>
      <c r="H8" s="25">
        <v>163901001</v>
      </c>
      <c r="I8" s="30"/>
      <c r="J8" s="25" t="s">
        <v>38</v>
      </c>
      <c r="K8" s="25" t="s">
        <v>492</v>
      </c>
      <c r="L8" s="86">
        <v>42443</v>
      </c>
      <c r="M8" s="25" t="s">
        <v>493</v>
      </c>
      <c r="N8" s="86">
        <v>42451</v>
      </c>
      <c r="O8" s="25">
        <v>1</v>
      </c>
      <c r="P8" s="25" t="s">
        <v>494</v>
      </c>
      <c r="Q8" s="75" t="s">
        <v>495</v>
      </c>
      <c r="R8" s="75" t="s">
        <v>44</v>
      </c>
      <c r="S8" s="75" t="s">
        <v>496</v>
      </c>
      <c r="T8" s="75" t="s">
        <v>64</v>
      </c>
      <c r="U8" s="35">
        <v>427783</v>
      </c>
      <c r="V8" s="25" t="s">
        <v>73</v>
      </c>
      <c r="W8" s="75" t="s">
        <v>464</v>
      </c>
      <c r="X8" s="75">
        <v>1639046811</v>
      </c>
      <c r="Y8" s="75">
        <v>163901001</v>
      </c>
      <c r="Z8" s="75" t="s">
        <v>46</v>
      </c>
      <c r="AA8" s="75" t="s">
        <v>43</v>
      </c>
      <c r="AB8" s="63">
        <v>42735</v>
      </c>
      <c r="AC8" s="18"/>
      <c r="AD8" s="36"/>
      <c r="AE8" s="23"/>
      <c r="AF8" s="21"/>
      <c r="AG8" s="37"/>
      <c r="AH8" s="6">
        <v>497046</v>
      </c>
      <c r="AI8" s="72">
        <v>2</v>
      </c>
      <c r="AK8" s="38"/>
      <c r="AM8" s="83">
        <f t="shared" si="0"/>
        <v>-13.934927551977083</v>
      </c>
    </row>
    <row r="9" spans="1:39" s="11" customFormat="1" ht="128.25" thickBot="1">
      <c r="A9" s="70" t="s">
        <v>383</v>
      </c>
      <c r="B9" s="3">
        <v>30</v>
      </c>
      <c r="C9" s="25" t="s">
        <v>497</v>
      </c>
      <c r="D9" s="25">
        <v>0</v>
      </c>
      <c r="E9" s="86">
        <v>42451</v>
      </c>
      <c r="F9" s="25" t="s">
        <v>498</v>
      </c>
      <c r="G9" s="25">
        <v>1639032431</v>
      </c>
      <c r="H9" s="25">
        <v>163901001</v>
      </c>
      <c r="I9" s="30"/>
      <c r="J9" s="25" t="s">
        <v>38</v>
      </c>
      <c r="K9" s="25" t="s">
        <v>499</v>
      </c>
      <c r="L9" s="86">
        <v>42443</v>
      </c>
      <c r="M9" s="25" t="s">
        <v>493</v>
      </c>
      <c r="N9" s="86">
        <v>42451</v>
      </c>
      <c r="O9" s="25">
        <v>1</v>
      </c>
      <c r="P9" s="25" t="s">
        <v>500</v>
      </c>
      <c r="Q9" s="75" t="s">
        <v>495</v>
      </c>
      <c r="R9" s="75" t="s">
        <v>44</v>
      </c>
      <c r="S9" s="75" t="s">
        <v>501</v>
      </c>
      <c r="T9" s="75" t="s">
        <v>64</v>
      </c>
      <c r="U9" s="35">
        <v>429891</v>
      </c>
      <c r="V9" s="25" t="s">
        <v>73</v>
      </c>
      <c r="W9" s="75" t="s">
        <v>464</v>
      </c>
      <c r="X9" s="75">
        <v>1639046811</v>
      </c>
      <c r="Y9" s="75">
        <v>163901001</v>
      </c>
      <c r="Z9" s="75" t="s">
        <v>46</v>
      </c>
      <c r="AA9" s="75" t="s">
        <v>43</v>
      </c>
      <c r="AB9" s="63">
        <v>42735</v>
      </c>
      <c r="AC9" s="18"/>
      <c r="AD9" s="36"/>
      <c r="AE9" s="23"/>
      <c r="AF9" s="21"/>
      <c r="AG9" s="37"/>
      <c r="AH9" s="6">
        <v>499490</v>
      </c>
      <c r="AI9" s="72">
        <v>2</v>
      </c>
      <c r="AK9" s="38"/>
      <c r="AM9" s="83">
        <f t="shared" si="0"/>
        <v>-13.934012692946808</v>
      </c>
    </row>
    <row r="10" spans="1:39" s="11" customFormat="1" ht="141" thickBot="1">
      <c r="A10" s="70" t="s">
        <v>383</v>
      </c>
      <c r="B10" s="3">
        <v>31</v>
      </c>
      <c r="C10" s="25" t="s">
        <v>502</v>
      </c>
      <c r="D10" s="30">
        <v>0</v>
      </c>
      <c r="E10" s="34">
        <v>42453</v>
      </c>
      <c r="F10" s="30" t="s">
        <v>78</v>
      </c>
      <c r="G10" s="30">
        <v>1639031830</v>
      </c>
      <c r="H10" s="30">
        <v>165001001</v>
      </c>
      <c r="I10" s="30"/>
      <c r="J10" s="30" t="s">
        <v>38</v>
      </c>
      <c r="K10" s="30" t="s">
        <v>503</v>
      </c>
      <c r="L10" s="34">
        <v>42445</v>
      </c>
      <c r="M10" s="30" t="s">
        <v>504</v>
      </c>
      <c r="N10" s="34">
        <v>42453</v>
      </c>
      <c r="O10" s="30">
        <v>25</v>
      </c>
      <c r="P10" s="30" t="s">
        <v>505</v>
      </c>
      <c r="Q10" s="26" t="s">
        <v>506</v>
      </c>
      <c r="R10" s="26" t="s">
        <v>44</v>
      </c>
      <c r="S10" s="26" t="s">
        <v>507</v>
      </c>
      <c r="T10" s="26" t="s">
        <v>64</v>
      </c>
      <c r="U10" s="35">
        <v>84100</v>
      </c>
      <c r="V10" s="25" t="s">
        <v>508</v>
      </c>
      <c r="W10" s="26" t="s">
        <v>509</v>
      </c>
      <c r="X10" s="84">
        <v>165001523902</v>
      </c>
      <c r="Y10" s="26"/>
      <c r="Z10" s="26"/>
      <c r="AA10" s="26" t="s">
        <v>510</v>
      </c>
      <c r="AB10" s="63">
        <v>42735</v>
      </c>
      <c r="AC10" s="18"/>
      <c r="AD10" s="36"/>
      <c r="AE10" s="23"/>
      <c r="AF10" s="21"/>
      <c r="AG10" s="37"/>
      <c r="AH10" s="6">
        <v>84100</v>
      </c>
      <c r="AI10" s="72">
        <v>2</v>
      </c>
      <c r="AK10" s="38"/>
      <c r="AM10" s="83">
        <f t="shared" si="0"/>
        <v>0</v>
      </c>
    </row>
    <row r="11" spans="1:39" s="11" customFormat="1" ht="129" customHeight="1" thickBot="1">
      <c r="A11"/>
      <c r="B11" s="3">
        <v>32</v>
      </c>
      <c r="C11" s="25" t="s">
        <v>511</v>
      </c>
      <c r="D11" s="30">
        <v>0</v>
      </c>
      <c r="E11" s="34">
        <v>42460</v>
      </c>
      <c r="F11" s="30" t="s">
        <v>78</v>
      </c>
      <c r="G11" s="30">
        <v>1639031830</v>
      </c>
      <c r="H11" s="30">
        <v>165001001</v>
      </c>
      <c r="I11" s="30"/>
      <c r="J11" s="30" t="s">
        <v>38</v>
      </c>
      <c r="K11" s="30" t="s">
        <v>512</v>
      </c>
      <c r="L11" s="34">
        <v>42450</v>
      </c>
      <c r="M11" s="30" t="s">
        <v>513</v>
      </c>
      <c r="N11" s="34">
        <v>42459</v>
      </c>
      <c r="O11" s="30">
        <v>26</v>
      </c>
      <c r="P11" s="30" t="s">
        <v>514</v>
      </c>
      <c r="Q11" s="26" t="s">
        <v>515</v>
      </c>
      <c r="R11" s="26" t="s">
        <v>44</v>
      </c>
      <c r="S11" s="26" t="s">
        <v>516</v>
      </c>
      <c r="T11" s="26" t="s">
        <v>64</v>
      </c>
      <c r="U11" s="35">
        <v>458490</v>
      </c>
      <c r="V11" s="30" t="s">
        <v>517</v>
      </c>
      <c r="W11" s="26" t="s">
        <v>518</v>
      </c>
      <c r="X11" s="26">
        <v>1639011061</v>
      </c>
      <c r="Y11" s="26">
        <v>165001001</v>
      </c>
      <c r="Z11" s="26"/>
      <c r="AA11" s="26" t="s">
        <v>519</v>
      </c>
      <c r="AB11" s="63">
        <v>42735</v>
      </c>
      <c r="AC11" s="18"/>
      <c r="AD11" s="36"/>
      <c r="AE11" s="23"/>
      <c r="AF11" s="21"/>
      <c r="AG11" s="37"/>
      <c r="AH11" s="6">
        <v>459360</v>
      </c>
      <c r="AI11" s="72">
        <v>2</v>
      </c>
      <c r="AK11" s="38"/>
      <c r="AM11" s="83">
        <f t="shared" si="0"/>
        <v>-0.18939393939393767</v>
      </c>
    </row>
    <row r="12" spans="1:39" ht="180" customHeight="1" thickBot="1">
      <c r="A12" s="70" t="s">
        <v>383</v>
      </c>
      <c r="B12" s="3">
        <v>33</v>
      </c>
      <c r="C12" s="25" t="s">
        <v>520</v>
      </c>
      <c r="D12" s="30">
        <v>0</v>
      </c>
      <c r="E12" s="34">
        <v>42466</v>
      </c>
      <c r="F12" s="30" t="s">
        <v>521</v>
      </c>
      <c r="G12" s="30">
        <v>1639019085</v>
      </c>
      <c r="H12" s="30">
        <v>163901001</v>
      </c>
      <c r="I12" s="30"/>
      <c r="J12" s="30" t="s">
        <v>38</v>
      </c>
      <c r="K12" s="30" t="s">
        <v>522</v>
      </c>
      <c r="L12" s="34">
        <v>42457</v>
      </c>
      <c r="M12" s="30" t="s">
        <v>523</v>
      </c>
      <c r="N12" s="34">
        <v>42465</v>
      </c>
      <c r="O12" s="30">
        <v>1</v>
      </c>
      <c r="P12" s="30" t="s">
        <v>524</v>
      </c>
      <c r="Q12" s="26" t="s">
        <v>485</v>
      </c>
      <c r="R12" s="26" t="s">
        <v>39</v>
      </c>
      <c r="S12" s="26" t="s">
        <v>525</v>
      </c>
      <c r="T12" s="26" t="s">
        <v>64</v>
      </c>
      <c r="U12" s="35">
        <v>105600</v>
      </c>
      <c r="V12" s="25" t="s">
        <v>526</v>
      </c>
      <c r="W12" s="26" t="s">
        <v>527</v>
      </c>
      <c r="X12" s="84">
        <v>165001845610</v>
      </c>
      <c r="Y12" s="26"/>
      <c r="Z12" s="26"/>
      <c r="AA12" s="26" t="s">
        <v>528</v>
      </c>
      <c r="AB12" s="85" t="s">
        <v>393</v>
      </c>
      <c r="AC12" s="21"/>
      <c r="AD12" s="36">
        <v>101200</v>
      </c>
      <c r="AE12" s="23">
        <v>42530</v>
      </c>
      <c r="AF12" s="88" t="s">
        <v>529</v>
      </c>
      <c r="AG12" s="37">
        <v>4400</v>
      </c>
      <c r="AH12" s="6">
        <v>108023.04</v>
      </c>
      <c r="AI12" s="72">
        <v>3</v>
      </c>
      <c r="AM12" s="83">
        <f t="shared" si="0"/>
        <v>-2.2430770324552896</v>
      </c>
    </row>
    <row r="13" spans="1:39" ht="115.5" thickBot="1">
      <c r="A13" s="70" t="s">
        <v>383</v>
      </c>
      <c r="B13" s="3">
        <v>49</v>
      </c>
      <c r="C13" s="25" t="s">
        <v>639</v>
      </c>
      <c r="D13" s="30">
        <v>0</v>
      </c>
      <c r="E13" s="34">
        <v>42536</v>
      </c>
      <c r="F13" s="30" t="s">
        <v>78</v>
      </c>
      <c r="G13" s="30">
        <v>1639031830</v>
      </c>
      <c r="H13" s="30">
        <v>165001001</v>
      </c>
      <c r="I13" s="30"/>
      <c r="J13" s="30" t="s">
        <v>38</v>
      </c>
      <c r="K13" s="30" t="s">
        <v>640</v>
      </c>
      <c r="L13" s="34">
        <v>42524</v>
      </c>
      <c r="M13" s="30" t="s">
        <v>641</v>
      </c>
      <c r="N13" s="34">
        <v>42536</v>
      </c>
      <c r="O13" s="30">
        <v>40</v>
      </c>
      <c r="P13" s="30" t="s">
        <v>642</v>
      </c>
      <c r="Q13" s="26" t="s">
        <v>643</v>
      </c>
      <c r="R13" s="26" t="s">
        <v>44</v>
      </c>
      <c r="S13" s="26" t="s">
        <v>644</v>
      </c>
      <c r="T13" s="26" t="s">
        <v>64</v>
      </c>
      <c r="U13" s="35">
        <v>335940</v>
      </c>
      <c r="V13" s="30" t="s">
        <v>645</v>
      </c>
      <c r="W13" s="26" t="s">
        <v>646</v>
      </c>
      <c r="X13" s="84">
        <v>165025090782</v>
      </c>
      <c r="Y13" s="26"/>
      <c r="Z13" s="26"/>
      <c r="AA13" s="26" t="s">
        <v>647</v>
      </c>
      <c r="AB13" s="63">
        <v>42735</v>
      </c>
      <c r="AC13" s="18"/>
      <c r="AD13" s="36"/>
      <c r="AE13" s="23"/>
      <c r="AF13" s="21"/>
      <c r="AG13" s="37"/>
      <c r="AH13" s="90">
        <v>392258.29</v>
      </c>
      <c r="AI13" s="72">
        <v>2</v>
      </c>
      <c r="AM13" s="83">
        <f t="shared" si="0"/>
        <v>-14.35745054616946</v>
      </c>
    </row>
    <row r="14" spans="1:35" ht="141" thickBot="1">
      <c r="A14" s="70" t="s">
        <v>383</v>
      </c>
      <c r="B14" s="3">
        <v>56</v>
      </c>
      <c r="C14" s="25" t="s">
        <v>769</v>
      </c>
      <c r="D14" s="30">
        <v>0</v>
      </c>
      <c r="E14" s="34">
        <v>42557</v>
      </c>
      <c r="F14" s="30" t="s">
        <v>770</v>
      </c>
      <c r="G14" s="30">
        <v>1639032343</v>
      </c>
      <c r="H14" s="30">
        <v>163901001</v>
      </c>
      <c r="I14" s="30"/>
      <c r="J14" s="30" t="s">
        <v>38</v>
      </c>
      <c r="K14" s="30" t="s">
        <v>771</v>
      </c>
      <c r="L14" s="34">
        <v>42544</v>
      </c>
      <c r="M14" s="30" t="s">
        <v>772</v>
      </c>
      <c r="N14" s="34">
        <v>42555</v>
      </c>
      <c r="O14" s="30">
        <v>2</v>
      </c>
      <c r="P14" s="30" t="s">
        <v>773</v>
      </c>
      <c r="Q14" s="26" t="s">
        <v>774</v>
      </c>
      <c r="R14" s="26" t="s">
        <v>44</v>
      </c>
      <c r="S14" s="26" t="s">
        <v>775</v>
      </c>
      <c r="T14" s="26" t="s">
        <v>64</v>
      </c>
      <c r="U14" s="35">
        <v>379630</v>
      </c>
      <c r="V14" s="30" t="s">
        <v>776</v>
      </c>
      <c r="W14" s="26" t="s">
        <v>777</v>
      </c>
      <c r="X14" s="26">
        <v>1650296068</v>
      </c>
      <c r="Y14" s="26">
        <v>165001001</v>
      </c>
      <c r="Z14" s="26" t="s">
        <v>46</v>
      </c>
      <c r="AA14" s="26" t="s">
        <v>778</v>
      </c>
      <c r="AB14" s="63">
        <v>42674</v>
      </c>
      <c r="AC14" s="63">
        <v>42571</v>
      </c>
      <c r="AD14" s="36"/>
      <c r="AE14" s="23"/>
      <c r="AF14" s="21"/>
      <c r="AG14" s="37"/>
      <c r="AH14" s="90">
        <v>397974</v>
      </c>
      <c r="AI14" s="72">
        <v>2</v>
      </c>
    </row>
    <row r="15" spans="1:35" ht="115.5" thickBot="1">
      <c r="A15" s="70" t="s">
        <v>383</v>
      </c>
      <c r="B15" s="3">
        <v>61</v>
      </c>
      <c r="C15" s="25" t="s">
        <v>813</v>
      </c>
      <c r="D15" s="30">
        <v>0</v>
      </c>
      <c r="E15" s="34">
        <v>42585</v>
      </c>
      <c r="F15" s="30" t="s">
        <v>78</v>
      </c>
      <c r="G15" s="30">
        <v>1639031830</v>
      </c>
      <c r="H15" s="30">
        <v>165001001</v>
      </c>
      <c r="I15" s="30"/>
      <c r="J15" s="30" t="s">
        <v>38</v>
      </c>
      <c r="K15" s="25" t="s">
        <v>814</v>
      </c>
      <c r="L15" s="34">
        <v>42577</v>
      </c>
      <c r="M15" s="30" t="s">
        <v>815</v>
      </c>
      <c r="N15" s="34">
        <v>42585</v>
      </c>
      <c r="O15" s="30">
        <v>48</v>
      </c>
      <c r="P15" s="30" t="s">
        <v>642</v>
      </c>
      <c r="Q15" s="26" t="s">
        <v>643</v>
      </c>
      <c r="R15" s="26" t="s">
        <v>44</v>
      </c>
      <c r="S15" s="26" t="s">
        <v>816</v>
      </c>
      <c r="T15" s="26" t="s">
        <v>64</v>
      </c>
      <c r="U15" s="35">
        <v>230800</v>
      </c>
      <c r="V15" s="30"/>
      <c r="W15" s="26" t="s">
        <v>817</v>
      </c>
      <c r="X15" s="84">
        <v>165025090782</v>
      </c>
      <c r="Y15" s="26"/>
      <c r="Z15" s="26"/>
      <c r="AA15" s="26" t="s">
        <v>818</v>
      </c>
      <c r="AB15" s="63">
        <v>42735</v>
      </c>
      <c r="AC15" s="18"/>
      <c r="AD15" s="36"/>
      <c r="AE15" s="23"/>
      <c r="AF15" s="21"/>
      <c r="AG15" s="37"/>
      <c r="AH15" s="90">
        <v>233162.9</v>
      </c>
      <c r="AI15" s="72">
        <v>2</v>
      </c>
    </row>
    <row r="16" spans="10:34" ht="12.75">
      <c r="J16" s="20">
        <v>9</v>
      </c>
      <c r="U16" s="41">
        <f>SUM(U7:U15)</f>
        <v>2597926</v>
      </c>
      <c r="AH16" s="41">
        <f>SUM(AH7:AH15)</f>
        <v>2822218.23</v>
      </c>
    </row>
  </sheetData>
  <sheetProtection/>
  <mergeCells count="1">
    <mergeCell ref="B1:A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6.140625" style="0" customWidth="1"/>
    <col min="2" max="2" width="23.421875" style="0" customWidth="1"/>
    <col min="3" max="3" width="12.140625" style="0" customWidth="1"/>
    <col min="4" max="4" width="12.28125" style="0" customWidth="1"/>
    <col min="5" max="6" width="16.8515625" style="0" customWidth="1"/>
    <col min="7" max="8" width="13.00390625" style="0" customWidth="1"/>
    <col min="9" max="9" width="12.28125" style="0" customWidth="1"/>
  </cols>
  <sheetData>
    <row r="3" spans="1:8" ht="18">
      <c r="A3" s="129" t="s">
        <v>1875</v>
      </c>
      <c r="B3" s="129"/>
      <c r="C3" s="129"/>
      <c r="D3" s="129"/>
      <c r="E3" s="129"/>
      <c r="F3" s="129"/>
      <c r="G3" s="129"/>
      <c r="H3" s="129"/>
    </row>
    <row r="4" ht="18">
      <c r="C4" s="42" t="s">
        <v>50</v>
      </c>
    </row>
    <row r="6" spans="1:9" ht="78.75">
      <c r="A6" s="43" t="s">
        <v>1</v>
      </c>
      <c r="B6" s="43" t="s">
        <v>51</v>
      </c>
      <c r="C6" s="43" t="s">
        <v>52</v>
      </c>
      <c r="D6" s="43" t="s">
        <v>53</v>
      </c>
      <c r="E6" s="43" t="s">
        <v>54</v>
      </c>
      <c r="F6" s="43" t="s">
        <v>55</v>
      </c>
      <c r="G6" s="44" t="s">
        <v>56</v>
      </c>
      <c r="H6" s="44" t="s">
        <v>57</v>
      </c>
      <c r="I6" s="44" t="s">
        <v>58</v>
      </c>
    </row>
    <row r="7" spans="1:10" ht="20.25" customHeight="1">
      <c r="A7" s="43">
        <v>1</v>
      </c>
      <c r="B7" s="45" t="s">
        <v>59</v>
      </c>
      <c r="C7" s="43">
        <v>0</v>
      </c>
      <c r="D7" s="43">
        <v>0</v>
      </c>
      <c r="E7" s="46">
        <v>0</v>
      </c>
      <c r="F7" s="46">
        <v>0</v>
      </c>
      <c r="G7" s="47">
        <f>E7-F7</f>
        <v>0</v>
      </c>
      <c r="H7" s="48">
        <v>0</v>
      </c>
      <c r="I7" s="49">
        <f>F7/F14*100</f>
        <v>0</v>
      </c>
      <c r="J7" s="61">
        <f>F7*100/F11</f>
        <v>0</v>
      </c>
    </row>
    <row r="8" spans="1:10" ht="44.25" customHeight="1">
      <c r="A8" s="50">
        <v>2</v>
      </c>
      <c r="B8" s="45" t="s">
        <v>40</v>
      </c>
      <c r="C8" s="44">
        <v>34</v>
      </c>
      <c r="D8" s="44">
        <v>377</v>
      </c>
      <c r="E8" s="108">
        <v>76928264.7</v>
      </c>
      <c r="F8" s="108">
        <v>71396712.07</v>
      </c>
      <c r="G8" s="47">
        <f>E8-F8</f>
        <v>5531552.63000001</v>
      </c>
      <c r="H8" s="48">
        <f>G8*100/E8</f>
        <v>7.190533481512432</v>
      </c>
      <c r="I8" s="49">
        <f>F8/F14*100</f>
        <v>36.537073293957576</v>
      </c>
      <c r="J8" s="61">
        <f>F8*100/F11</f>
        <v>59.10891392247649</v>
      </c>
    </row>
    <row r="9" spans="1:10" ht="26.25" customHeight="1">
      <c r="A9" s="43">
        <v>3</v>
      </c>
      <c r="B9" s="45" t="s">
        <v>38</v>
      </c>
      <c r="C9" s="43">
        <v>9</v>
      </c>
      <c r="D9" s="43">
        <v>9</v>
      </c>
      <c r="E9" s="46">
        <v>2822218.23</v>
      </c>
      <c r="F9" s="46">
        <v>2597926</v>
      </c>
      <c r="G9" s="47">
        <f>E9-F9</f>
        <v>224292.22999999998</v>
      </c>
      <c r="H9" s="48">
        <f>G9*100/E9</f>
        <v>7.947373722407002</v>
      </c>
      <c r="I9" s="49">
        <f>F9/F14*100</f>
        <v>1.3294815674594977</v>
      </c>
      <c r="J9" s="61">
        <f>F9*100/F11</f>
        <v>2.1508075072197603</v>
      </c>
    </row>
    <row r="10" spans="1:10" ht="47.25">
      <c r="A10" s="51">
        <v>4</v>
      </c>
      <c r="B10" s="52" t="s">
        <v>1876</v>
      </c>
      <c r="C10" s="64">
        <v>23</v>
      </c>
      <c r="D10" s="51">
        <v>23</v>
      </c>
      <c r="E10" s="53">
        <v>46793763.09</v>
      </c>
      <c r="F10" s="53">
        <v>46793763.09</v>
      </c>
      <c r="G10" s="47">
        <f>E10-F10</f>
        <v>0</v>
      </c>
      <c r="H10" s="48">
        <f>G10*100/E10</f>
        <v>0</v>
      </c>
      <c r="I10" s="49">
        <f>F10/F14*100</f>
        <v>23.946581042039533</v>
      </c>
      <c r="J10" s="61">
        <f>F10*100/F11</f>
        <v>38.740278570303744</v>
      </c>
    </row>
    <row r="11" spans="1:10" ht="21" customHeight="1">
      <c r="A11" s="130" t="s">
        <v>60</v>
      </c>
      <c r="B11" s="130"/>
      <c r="C11" s="54">
        <f>SUM(C7:C10)</f>
        <v>66</v>
      </c>
      <c r="D11" s="54">
        <f>SUM(D7:D10)</f>
        <v>409</v>
      </c>
      <c r="E11" s="55">
        <f>SUM(E7:E10)</f>
        <v>126544246.02000001</v>
      </c>
      <c r="F11" s="55">
        <f>SUM(F7:F10)</f>
        <v>120788401.16</v>
      </c>
      <c r="G11" s="56">
        <f>E11-F11</f>
        <v>5755844.860000014</v>
      </c>
      <c r="H11" s="48">
        <f>G11*100/E11</f>
        <v>4.548484060737394</v>
      </c>
      <c r="I11" s="49">
        <f>F11/F14*100</f>
        <v>61.813135903456605</v>
      </c>
      <c r="J11">
        <f>SUM(J7:J10)</f>
        <v>100</v>
      </c>
    </row>
    <row r="12" spans="1:9" ht="53.25" customHeight="1">
      <c r="A12" s="44">
        <v>5</v>
      </c>
      <c r="B12" s="57" t="s">
        <v>1877</v>
      </c>
      <c r="C12" s="54"/>
      <c r="D12" s="97">
        <v>70</v>
      </c>
      <c r="E12" s="60"/>
      <c r="F12" s="60">
        <v>10750043.17</v>
      </c>
      <c r="G12" s="56"/>
      <c r="H12" s="48"/>
      <c r="I12" s="49">
        <f>F12/F14*100</f>
        <v>5.50130536586064</v>
      </c>
    </row>
    <row r="13" spans="1:9" ht="51" customHeight="1">
      <c r="A13" s="44">
        <v>6</v>
      </c>
      <c r="B13" s="57" t="s">
        <v>1878</v>
      </c>
      <c r="C13" s="58"/>
      <c r="D13" s="98">
        <v>2892</v>
      </c>
      <c r="E13" s="62"/>
      <c r="F13" s="99">
        <v>63870507.82</v>
      </c>
      <c r="G13" s="58"/>
      <c r="H13" s="58"/>
      <c r="I13" s="49">
        <f>F13/F14*100</f>
        <v>32.68555873068274</v>
      </c>
    </row>
    <row r="14" spans="1:9" ht="15.75">
      <c r="A14" s="130" t="s">
        <v>60</v>
      </c>
      <c r="B14" s="130"/>
      <c r="C14" s="58"/>
      <c r="D14" s="59">
        <f>D7+D8+D9+D10+D12+D13</f>
        <v>3371</v>
      </c>
      <c r="E14" s="58"/>
      <c r="F14" s="60">
        <f>F7+F8+F9+F10+F12+F13</f>
        <v>195408952.15</v>
      </c>
      <c r="G14" s="58"/>
      <c r="H14" s="58"/>
      <c r="I14" s="48">
        <f>SUM(I11:I13)</f>
        <v>99.99999999999999</v>
      </c>
    </row>
    <row r="17" spans="2:7" ht="15.75">
      <c r="B17" s="131" t="s">
        <v>74</v>
      </c>
      <c r="C17" s="131"/>
      <c r="D17" s="131"/>
      <c r="E17" s="131"/>
      <c r="F17" s="131"/>
      <c r="G17" s="131"/>
    </row>
    <row r="19" ht="12.75">
      <c r="E19" s="61"/>
    </row>
  </sheetData>
  <sheetProtection/>
  <mergeCells count="4">
    <mergeCell ref="A3:H3"/>
    <mergeCell ref="A11:B11"/>
    <mergeCell ref="A14:B14"/>
    <mergeCell ref="B17:G17"/>
  </mergeCells>
  <printOptions/>
  <pageMargins left="0.6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7">
      <pane xSplit="3" topLeftCell="Y1" activePane="topRight" state="frozen"/>
      <selection pane="topLeft" activeCell="A7" sqref="A7"/>
      <selection pane="topRight" activeCell="AI7" sqref="AI7:AI20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8" customWidth="1"/>
    <col min="39" max="39" width="9.8515625" style="0" customWidth="1"/>
  </cols>
  <sheetData>
    <row r="1" spans="2:33" ht="12.75">
      <c r="B1" s="128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4"/>
    </row>
    <row r="4" spans="2:37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66"/>
      <c r="AI4" s="67"/>
      <c r="AJ4" s="68"/>
      <c r="AK4" s="69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47</v>
      </c>
      <c r="AJ5" s="9" t="s">
        <v>0</v>
      </c>
      <c r="AK5" s="9" t="s">
        <v>48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1:35" ht="179.25" thickBot="1">
      <c r="A7" s="70" t="s">
        <v>105</v>
      </c>
      <c r="B7" s="3">
        <v>3</v>
      </c>
      <c r="C7" s="25" t="s">
        <v>106</v>
      </c>
      <c r="D7" s="122">
        <v>0</v>
      </c>
      <c r="E7" s="125">
        <v>42383</v>
      </c>
      <c r="F7" s="122" t="s">
        <v>78</v>
      </c>
      <c r="G7" s="122">
        <v>1639031830</v>
      </c>
      <c r="H7" s="122">
        <v>165001001</v>
      </c>
      <c r="I7" s="116"/>
      <c r="J7" s="122" t="s">
        <v>79</v>
      </c>
      <c r="K7" s="122" t="s">
        <v>107</v>
      </c>
      <c r="L7" s="125">
        <v>42361</v>
      </c>
      <c r="M7" s="122" t="s">
        <v>108</v>
      </c>
      <c r="N7" s="125">
        <v>42380</v>
      </c>
      <c r="O7" s="122" t="s">
        <v>109</v>
      </c>
      <c r="P7" s="96" t="s">
        <v>110</v>
      </c>
      <c r="Q7" s="74" t="s">
        <v>111</v>
      </c>
      <c r="R7" s="74" t="s">
        <v>41</v>
      </c>
      <c r="S7" s="74" t="s">
        <v>112</v>
      </c>
      <c r="T7" s="74" t="s">
        <v>113</v>
      </c>
      <c r="U7" s="35">
        <v>236842.1</v>
      </c>
      <c r="V7" s="95" t="s">
        <v>87</v>
      </c>
      <c r="W7" s="74" t="s">
        <v>88</v>
      </c>
      <c r="X7" s="71">
        <v>165000938118</v>
      </c>
      <c r="Y7" s="27"/>
      <c r="Z7" s="27"/>
      <c r="AA7" s="74" t="s">
        <v>89</v>
      </c>
      <c r="AB7" s="63" t="s">
        <v>90</v>
      </c>
      <c r="AC7" s="18"/>
      <c r="AD7" s="36"/>
      <c r="AE7" s="23"/>
      <c r="AF7" s="21"/>
      <c r="AG7" s="37"/>
      <c r="AH7" s="6">
        <v>398355.45</v>
      </c>
      <c r="AI7" s="72">
        <v>3</v>
      </c>
    </row>
    <row r="8" spans="4:27" ht="26.25" thickBot="1">
      <c r="D8" s="123"/>
      <c r="E8" s="126"/>
      <c r="F8" s="123"/>
      <c r="G8" s="123"/>
      <c r="H8" s="123"/>
      <c r="I8" s="117"/>
      <c r="J8" s="123"/>
      <c r="K8" s="123"/>
      <c r="L8" s="126"/>
      <c r="M8" s="123"/>
      <c r="N8" s="126"/>
      <c r="O8" s="123"/>
      <c r="P8" s="96" t="s">
        <v>114</v>
      </c>
      <c r="Q8" s="74" t="s">
        <v>111</v>
      </c>
      <c r="R8" s="74" t="s">
        <v>41</v>
      </c>
      <c r="S8" s="74" t="s">
        <v>115</v>
      </c>
      <c r="T8" s="74" t="s">
        <v>116</v>
      </c>
      <c r="U8" s="35">
        <v>39961.02</v>
      </c>
      <c r="V8" s="28"/>
      <c r="W8"/>
      <c r="X8"/>
      <c r="AA8" s="29"/>
    </row>
    <row r="9" spans="4:27" ht="26.25" thickBot="1">
      <c r="D9" s="124"/>
      <c r="E9" s="127"/>
      <c r="F9" s="124"/>
      <c r="G9" s="124"/>
      <c r="H9" s="124"/>
      <c r="I9" s="118"/>
      <c r="J9" s="124"/>
      <c r="K9" s="124"/>
      <c r="L9" s="127"/>
      <c r="M9" s="124"/>
      <c r="N9" s="127"/>
      <c r="O9" s="124"/>
      <c r="P9" s="25" t="s">
        <v>114</v>
      </c>
      <c r="Q9" s="75" t="s">
        <v>111</v>
      </c>
      <c r="R9" s="75" t="s">
        <v>41</v>
      </c>
      <c r="S9" s="75" t="s">
        <v>117</v>
      </c>
      <c r="T9" s="75" t="s">
        <v>64</v>
      </c>
      <c r="U9" s="35">
        <v>53.81</v>
      </c>
      <c r="V9" s="31"/>
      <c r="W9" s="32"/>
      <c r="X9" s="32"/>
      <c r="Y9" s="32"/>
      <c r="Z9" s="32"/>
      <c r="AA9" s="33"/>
    </row>
    <row r="10" spans="1:37" s="11" customFormat="1" ht="179.25" thickBot="1">
      <c r="A10" s="70" t="s">
        <v>145</v>
      </c>
      <c r="B10" s="3">
        <v>5</v>
      </c>
      <c r="C10" s="25" t="s">
        <v>146</v>
      </c>
      <c r="D10" s="122">
        <v>0</v>
      </c>
      <c r="E10" s="125">
        <v>42383</v>
      </c>
      <c r="F10" s="122" t="s">
        <v>78</v>
      </c>
      <c r="G10" s="122">
        <v>1639031830</v>
      </c>
      <c r="H10" s="122">
        <v>165001001</v>
      </c>
      <c r="I10" s="116"/>
      <c r="J10" s="122" t="s">
        <v>79</v>
      </c>
      <c r="K10" s="122" t="s">
        <v>147</v>
      </c>
      <c r="L10" s="125">
        <v>42361</v>
      </c>
      <c r="M10" s="122" t="s">
        <v>148</v>
      </c>
      <c r="N10" s="125">
        <v>42380</v>
      </c>
      <c r="O10" s="122" t="s">
        <v>149</v>
      </c>
      <c r="P10" s="96" t="s">
        <v>150</v>
      </c>
      <c r="Q10" s="74" t="s">
        <v>151</v>
      </c>
      <c r="R10" s="74" t="s">
        <v>42</v>
      </c>
      <c r="S10" s="74" t="s">
        <v>152</v>
      </c>
      <c r="T10" s="74" t="s">
        <v>153</v>
      </c>
      <c r="U10" s="35">
        <v>103077.29</v>
      </c>
      <c r="V10" s="95" t="s">
        <v>87</v>
      </c>
      <c r="W10" s="74" t="s">
        <v>88</v>
      </c>
      <c r="X10" s="71">
        <v>165000938118</v>
      </c>
      <c r="Y10" s="27"/>
      <c r="Z10" s="27"/>
      <c r="AA10" s="74" t="s">
        <v>89</v>
      </c>
      <c r="AB10" s="63" t="s">
        <v>90</v>
      </c>
      <c r="AC10" s="18"/>
      <c r="AD10" s="36"/>
      <c r="AE10" s="23"/>
      <c r="AF10" s="21"/>
      <c r="AG10" s="37"/>
      <c r="AH10" s="6">
        <v>176550.5</v>
      </c>
      <c r="AI10" s="72">
        <v>3</v>
      </c>
      <c r="AK10" s="38"/>
    </row>
    <row r="11" spans="1:37" s="11" customFormat="1" ht="26.25" thickBot="1">
      <c r="A11"/>
      <c r="B11"/>
      <c r="C11" s="1"/>
      <c r="D11" s="123"/>
      <c r="E11" s="126"/>
      <c r="F11" s="123"/>
      <c r="G11" s="123"/>
      <c r="H11" s="123"/>
      <c r="I11" s="117"/>
      <c r="J11" s="123"/>
      <c r="K11" s="123"/>
      <c r="L11" s="126"/>
      <c r="M11" s="123"/>
      <c r="N11" s="126"/>
      <c r="O11" s="123"/>
      <c r="P11" s="96" t="s">
        <v>154</v>
      </c>
      <c r="Q11" s="74" t="s">
        <v>155</v>
      </c>
      <c r="R11" s="74" t="s">
        <v>42</v>
      </c>
      <c r="S11" s="74" t="s">
        <v>156</v>
      </c>
      <c r="T11" s="74" t="s">
        <v>157</v>
      </c>
      <c r="U11" s="35">
        <v>28424</v>
      </c>
      <c r="V11" s="28"/>
      <c r="W11"/>
      <c r="X11"/>
      <c r="Y11"/>
      <c r="Z11"/>
      <c r="AA11" s="29"/>
      <c r="AB11" s="24"/>
      <c r="AC11" s="20"/>
      <c r="AD11" s="12"/>
      <c r="AE11" s="17"/>
      <c r="AF11" s="2"/>
      <c r="AG11" s="12"/>
      <c r="AH11"/>
      <c r="AI11" s="10"/>
      <c r="AK11" s="38"/>
    </row>
    <row r="12" spans="1:37" s="11" customFormat="1" ht="26.25" thickBot="1">
      <c r="A12"/>
      <c r="B12"/>
      <c r="C12" s="1"/>
      <c r="D12" s="124"/>
      <c r="E12" s="127"/>
      <c r="F12" s="124"/>
      <c r="G12" s="124"/>
      <c r="H12" s="124"/>
      <c r="I12" s="118"/>
      <c r="J12" s="124"/>
      <c r="K12" s="124"/>
      <c r="L12" s="127"/>
      <c r="M12" s="124"/>
      <c r="N12" s="127"/>
      <c r="O12" s="124"/>
      <c r="P12" s="25" t="s">
        <v>154</v>
      </c>
      <c r="Q12" s="75" t="s">
        <v>155</v>
      </c>
      <c r="R12" s="75" t="s">
        <v>42</v>
      </c>
      <c r="S12" s="75" t="s">
        <v>158</v>
      </c>
      <c r="T12" s="75" t="s">
        <v>64</v>
      </c>
      <c r="U12" s="35">
        <v>28.93</v>
      </c>
      <c r="V12" s="31"/>
      <c r="W12" s="32"/>
      <c r="X12" s="32"/>
      <c r="Y12" s="32"/>
      <c r="Z12" s="32"/>
      <c r="AA12" s="33"/>
      <c r="AB12" s="24"/>
      <c r="AC12" s="20"/>
      <c r="AD12" s="12"/>
      <c r="AE12" s="17"/>
      <c r="AF12" s="2"/>
      <c r="AG12" s="12"/>
      <c r="AH12"/>
      <c r="AI12" s="10"/>
      <c r="AK12" s="38"/>
    </row>
    <row r="13" spans="1:37" s="11" customFormat="1" ht="102.75" thickBot="1">
      <c r="A13" s="70" t="s">
        <v>76</v>
      </c>
      <c r="B13" s="3">
        <v>11</v>
      </c>
      <c r="C13" s="25" t="s">
        <v>265</v>
      </c>
      <c r="D13" s="116">
        <v>0</v>
      </c>
      <c r="E13" s="119">
        <v>42384</v>
      </c>
      <c r="F13" s="116" t="s">
        <v>78</v>
      </c>
      <c r="G13" s="116">
        <v>1639031830</v>
      </c>
      <c r="H13" s="116">
        <v>165001001</v>
      </c>
      <c r="I13" s="116"/>
      <c r="J13" s="116" t="s">
        <v>79</v>
      </c>
      <c r="K13" s="116" t="s">
        <v>266</v>
      </c>
      <c r="L13" s="119">
        <v>42360</v>
      </c>
      <c r="M13" s="116" t="s">
        <v>267</v>
      </c>
      <c r="N13" s="119">
        <v>42381</v>
      </c>
      <c r="O13" s="116" t="s">
        <v>268</v>
      </c>
      <c r="P13" s="95" t="s">
        <v>69</v>
      </c>
      <c r="Q13" s="27" t="s">
        <v>269</v>
      </c>
      <c r="R13" s="27" t="s">
        <v>42</v>
      </c>
      <c r="S13" s="27" t="s">
        <v>270</v>
      </c>
      <c r="T13" s="27" t="s">
        <v>271</v>
      </c>
      <c r="U13" s="35">
        <v>65886.95</v>
      </c>
      <c r="V13" s="95" t="s">
        <v>127</v>
      </c>
      <c r="W13" s="27" t="s">
        <v>128</v>
      </c>
      <c r="X13" s="27">
        <v>1650311492</v>
      </c>
      <c r="Y13" s="27">
        <v>165001001</v>
      </c>
      <c r="Z13" s="27" t="s">
        <v>46</v>
      </c>
      <c r="AA13" s="27" t="s">
        <v>272</v>
      </c>
      <c r="AB13" s="63" t="s">
        <v>90</v>
      </c>
      <c r="AC13" s="18"/>
      <c r="AD13" s="36"/>
      <c r="AE13" s="23"/>
      <c r="AF13" s="21"/>
      <c r="AG13" s="37"/>
      <c r="AH13" s="6">
        <v>378313.84</v>
      </c>
      <c r="AI13" s="72">
        <v>3</v>
      </c>
      <c r="AK13" s="38"/>
    </row>
    <row r="14" spans="1:37" s="11" customFormat="1" ht="26.25" thickBot="1">
      <c r="A14"/>
      <c r="B14"/>
      <c r="C14" s="1"/>
      <c r="D14" s="117"/>
      <c r="E14" s="120"/>
      <c r="F14" s="117"/>
      <c r="G14" s="117"/>
      <c r="H14" s="117"/>
      <c r="I14" s="117"/>
      <c r="J14" s="117"/>
      <c r="K14" s="117"/>
      <c r="L14" s="120"/>
      <c r="M14" s="117"/>
      <c r="N14" s="120"/>
      <c r="O14" s="117"/>
      <c r="P14" s="95" t="s">
        <v>273</v>
      </c>
      <c r="Q14" s="27" t="s">
        <v>274</v>
      </c>
      <c r="R14" s="27" t="s">
        <v>41</v>
      </c>
      <c r="S14" s="27" t="s">
        <v>275</v>
      </c>
      <c r="T14" s="27" t="s">
        <v>276</v>
      </c>
      <c r="U14" s="35">
        <v>139017.78</v>
      </c>
      <c r="V14" s="28"/>
      <c r="W14"/>
      <c r="X14"/>
      <c r="Y14"/>
      <c r="Z14"/>
      <c r="AA14" s="29"/>
      <c r="AB14" s="24"/>
      <c r="AC14" s="20"/>
      <c r="AD14" s="12"/>
      <c r="AE14" s="17"/>
      <c r="AF14" s="2"/>
      <c r="AG14" s="12"/>
      <c r="AH14"/>
      <c r="AI14" s="10"/>
      <c r="AK14" s="38"/>
    </row>
    <row r="15" spans="1:37" s="11" customFormat="1" ht="26.25" thickBot="1">
      <c r="A15"/>
      <c r="B15"/>
      <c r="C15" s="1"/>
      <c r="D15" s="117"/>
      <c r="E15" s="120"/>
      <c r="F15" s="117"/>
      <c r="G15" s="117"/>
      <c r="H15" s="117"/>
      <c r="I15" s="117"/>
      <c r="J15" s="117"/>
      <c r="K15" s="117"/>
      <c r="L15" s="120"/>
      <c r="M15" s="117"/>
      <c r="N15" s="120"/>
      <c r="O15" s="117"/>
      <c r="P15" s="95" t="s">
        <v>277</v>
      </c>
      <c r="Q15" s="27" t="s">
        <v>278</v>
      </c>
      <c r="R15" s="27" t="s">
        <v>41</v>
      </c>
      <c r="S15" s="27" t="s">
        <v>279</v>
      </c>
      <c r="T15" s="27" t="s">
        <v>280</v>
      </c>
      <c r="U15" s="35">
        <v>23116.22</v>
      </c>
      <c r="V15" s="28"/>
      <c r="W15"/>
      <c r="X15"/>
      <c r="Y15"/>
      <c r="Z15"/>
      <c r="AA15" s="29"/>
      <c r="AB15" s="24"/>
      <c r="AC15" s="20"/>
      <c r="AD15" s="12"/>
      <c r="AE15" s="17"/>
      <c r="AF15" s="2"/>
      <c r="AG15" s="12"/>
      <c r="AH15"/>
      <c r="AI15" s="10"/>
      <c r="AK15" s="38"/>
    </row>
    <row r="16" spans="1:37" s="11" customFormat="1" ht="26.25" thickBot="1">
      <c r="A16"/>
      <c r="B16"/>
      <c r="C16" s="1"/>
      <c r="D16" s="117"/>
      <c r="E16" s="120"/>
      <c r="F16" s="117"/>
      <c r="G16" s="117"/>
      <c r="H16" s="117"/>
      <c r="I16" s="117"/>
      <c r="J16" s="117"/>
      <c r="K16" s="117"/>
      <c r="L16" s="120"/>
      <c r="M16" s="117"/>
      <c r="N16" s="120"/>
      <c r="O16" s="117"/>
      <c r="P16" s="95" t="s">
        <v>281</v>
      </c>
      <c r="Q16" s="27" t="s">
        <v>282</v>
      </c>
      <c r="R16" s="27" t="s">
        <v>41</v>
      </c>
      <c r="S16" s="27" t="s">
        <v>283</v>
      </c>
      <c r="T16" s="27" t="s">
        <v>284</v>
      </c>
      <c r="U16" s="35">
        <v>25424.28</v>
      </c>
      <c r="V16" s="28"/>
      <c r="W16"/>
      <c r="X16"/>
      <c r="Y16"/>
      <c r="Z16"/>
      <c r="AA16" s="29"/>
      <c r="AB16" s="24"/>
      <c r="AC16" s="20"/>
      <c r="AD16" s="12"/>
      <c r="AE16" s="17"/>
      <c r="AF16" s="2"/>
      <c r="AG16" s="12"/>
      <c r="AH16"/>
      <c r="AI16" s="10"/>
      <c r="AK16" s="38"/>
    </row>
    <row r="17" spans="1:37" s="11" customFormat="1" ht="26.25" thickBot="1">
      <c r="A17"/>
      <c r="B17"/>
      <c r="C17" s="1"/>
      <c r="D17" s="118"/>
      <c r="E17" s="121"/>
      <c r="F17" s="118"/>
      <c r="G17" s="118"/>
      <c r="H17" s="118"/>
      <c r="I17" s="118"/>
      <c r="J17" s="118"/>
      <c r="K17" s="118"/>
      <c r="L17" s="121"/>
      <c r="M17" s="118"/>
      <c r="N17" s="121"/>
      <c r="O17" s="118"/>
      <c r="P17" s="30" t="s">
        <v>281</v>
      </c>
      <c r="Q17" s="26" t="s">
        <v>282</v>
      </c>
      <c r="R17" s="26" t="s">
        <v>41</v>
      </c>
      <c r="S17" s="80">
        <v>42394</v>
      </c>
      <c r="T17" s="26" t="s">
        <v>64</v>
      </c>
      <c r="U17" s="35">
        <v>25.01</v>
      </c>
      <c r="V17" s="31"/>
      <c r="W17" s="32"/>
      <c r="X17" s="32"/>
      <c r="Y17" s="32"/>
      <c r="Z17" s="32"/>
      <c r="AA17" s="33"/>
      <c r="AB17" s="24"/>
      <c r="AC17" s="20"/>
      <c r="AD17" s="12"/>
      <c r="AE17" s="17"/>
      <c r="AF17" s="2"/>
      <c r="AG17" s="12"/>
      <c r="AH17"/>
      <c r="AI17" s="10"/>
      <c r="AK17" s="38"/>
    </row>
    <row r="18" spans="1:36" s="38" customFormat="1" ht="204.75" thickBot="1">
      <c r="A18" s="70" t="s">
        <v>383</v>
      </c>
      <c r="B18" s="3">
        <v>18</v>
      </c>
      <c r="C18" s="25" t="s">
        <v>384</v>
      </c>
      <c r="D18" s="30">
        <v>0</v>
      </c>
      <c r="E18" s="34">
        <v>42387</v>
      </c>
      <c r="F18" s="30" t="s">
        <v>78</v>
      </c>
      <c r="G18" s="30">
        <v>1639031830</v>
      </c>
      <c r="H18" s="30">
        <v>165001001</v>
      </c>
      <c r="I18" s="30"/>
      <c r="J18" s="30" t="s">
        <v>79</v>
      </c>
      <c r="K18" s="30" t="s">
        <v>385</v>
      </c>
      <c r="L18" s="34">
        <v>42366</v>
      </c>
      <c r="M18" s="30" t="s">
        <v>386</v>
      </c>
      <c r="N18" s="34">
        <v>42382</v>
      </c>
      <c r="O18" s="30" t="s">
        <v>387</v>
      </c>
      <c r="P18" s="30" t="s">
        <v>388</v>
      </c>
      <c r="Q18" s="26" t="s">
        <v>389</v>
      </c>
      <c r="R18" s="26" t="s">
        <v>39</v>
      </c>
      <c r="S18" s="26" t="s">
        <v>390</v>
      </c>
      <c r="T18" s="26" t="s">
        <v>64</v>
      </c>
      <c r="U18" s="35">
        <v>3153560</v>
      </c>
      <c r="V18" s="30" t="s">
        <v>66</v>
      </c>
      <c r="W18" s="26" t="s">
        <v>391</v>
      </c>
      <c r="X18" s="26">
        <v>1650275815</v>
      </c>
      <c r="Y18" s="26">
        <v>165001001</v>
      </c>
      <c r="Z18" s="26" t="s">
        <v>46</v>
      </c>
      <c r="AA18" s="26" t="s">
        <v>392</v>
      </c>
      <c r="AB18" s="63" t="s">
        <v>393</v>
      </c>
      <c r="AC18" s="18"/>
      <c r="AD18" s="36"/>
      <c r="AE18" s="23"/>
      <c r="AF18" s="21"/>
      <c r="AG18" s="37"/>
      <c r="AH18" s="6">
        <v>4742197</v>
      </c>
      <c r="AI18" s="72">
        <v>3</v>
      </c>
      <c r="AJ18" s="11"/>
    </row>
    <row r="19" spans="1:37" ht="77.25" thickBot="1">
      <c r="A19" s="70" t="s">
        <v>383</v>
      </c>
      <c r="B19" s="3">
        <v>53</v>
      </c>
      <c r="C19" s="25" t="s">
        <v>679</v>
      </c>
      <c r="D19" s="30">
        <v>0</v>
      </c>
      <c r="E19" s="34">
        <v>42551</v>
      </c>
      <c r="F19" s="30" t="s">
        <v>65</v>
      </c>
      <c r="G19" s="30">
        <v>1639031685</v>
      </c>
      <c r="H19" s="30">
        <v>163901001</v>
      </c>
      <c r="I19" s="30"/>
      <c r="J19" s="30" t="s">
        <v>79</v>
      </c>
      <c r="K19" s="30" t="s">
        <v>680</v>
      </c>
      <c r="L19" s="34">
        <v>42537</v>
      </c>
      <c r="M19" s="116" t="s">
        <v>681</v>
      </c>
      <c r="N19" s="119">
        <v>42549</v>
      </c>
      <c r="O19" s="116" t="s">
        <v>682</v>
      </c>
      <c r="P19" s="95" t="s">
        <v>683</v>
      </c>
      <c r="Q19" s="27" t="s">
        <v>684</v>
      </c>
      <c r="R19" s="27" t="s">
        <v>685</v>
      </c>
      <c r="S19" s="27" t="s">
        <v>686</v>
      </c>
      <c r="T19" s="27" t="s">
        <v>687</v>
      </c>
      <c r="U19" s="35">
        <v>638</v>
      </c>
      <c r="V19" s="30" t="s">
        <v>688</v>
      </c>
      <c r="W19" s="26" t="s">
        <v>689</v>
      </c>
      <c r="X19" s="26">
        <v>7726347189</v>
      </c>
      <c r="Y19" s="26">
        <v>772601001</v>
      </c>
      <c r="Z19" s="26"/>
      <c r="AA19" s="26" t="s">
        <v>690</v>
      </c>
      <c r="AB19" s="63">
        <v>42582</v>
      </c>
      <c r="AC19" s="18"/>
      <c r="AD19" s="36"/>
      <c r="AE19" s="23"/>
      <c r="AF19" s="21"/>
      <c r="AG19" s="37"/>
      <c r="AH19" s="90">
        <v>81611.1</v>
      </c>
      <c r="AI19" s="72">
        <v>4</v>
      </c>
      <c r="AK19" s="92">
        <v>1</v>
      </c>
    </row>
    <row r="20" spans="10:34" ht="26.25" thickBot="1">
      <c r="J20" s="20">
        <v>5</v>
      </c>
      <c r="M20" s="117"/>
      <c r="N20" s="120"/>
      <c r="O20" s="117"/>
      <c r="P20" s="95" t="s">
        <v>691</v>
      </c>
      <c r="Q20" s="27" t="s">
        <v>692</v>
      </c>
      <c r="R20" s="27" t="s">
        <v>41</v>
      </c>
      <c r="S20" s="39">
        <v>24898</v>
      </c>
      <c r="T20" s="27" t="s">
        <v>49</v>
      </c>
      <c r="U20" s="35">
        <v>184</v>
      </c>
      <c r="AH20" s="41">
        <f>SUM(AH7:AH19)</f>
        <v>5777027.89</v>
      </c>
    </row>
    <row r="21" spans="13:21" ht="26.25" thickBot="1">
      <c r="M21" s="117"/>
      <c r="N21" s="120"/>
      <c r="O21" s="117"/>
      <c r="P21" s="95" t="s">
        <v>693</v>
      </c>
      <c r="Q21" s="27" t="s">
        <v>684</v>
      </c>
      <c r="R21" s="27" t="s">
        <v>685</v>
      </c>
      <c r="S21" s="82">
        <v>42495</v>
      </c>
      <c r="T21" s="27" t="s">
        <v>687</v>
      </c>
      <c r="U21" s="35">
        <v>50.5</v>
      </c>
    </row>
    <row r="22" spans="13:21" ht="26.25" thickBot="1">
      <c r="M22" s="117"/>
      <c r="N22" s="120"/>
      <c r="O22" s="117"/>
      <c r="P22" s="95" t="s">
        <v>694</v>
      </c>
      <c r="Q22" s="27" t="s">
        <v>684</v>
      </c>
      <c r="R22" s="27" t="s">
        <v>41</v>
      </c>
      <c r="S22" s="39">
        <v>26177</v>
      </c>
      <c r="T22" s="27" t="s">
        <v>687</v>
      </c>
      <c r="U22" s="35">
        <v>97.1</v>
      </c>
    </row>
    <row r="23" spans="13:21" ht="26.25" thickBot="1">
      <c r="M23" s="117"/>
      <c r="N23" s="120"/>
      <c r="O23" s="117"/>
      <c r="P23" s="95" t="s">
        <v>695</v>
      </c>
      <c r="Q23" s="27" t="s">
        <v>696</v>
      </c>
      <c r="R23" s="27" t="s">
        <v>41</v>
      </c>
      <c r="S23" s="27" t="s">
        <v>697</v>
      </c>
      <c r="T23" s="27" t="s">
        <v>687</v>
      </c>
      <c r="U23" s="35">
        <v>619.8</v>
      </c>
    </row>
    <row r="24" spans="13:21" ht="26.25" thickBot="1">
      <c r="M24" s="117"/>
      <c r="N24" s="120"/>
      <c r="O24" s="117"/>
      <c r="P24" s="95" t="s">
        <v>698</v>
      </c>
      <c r="Q24" s="27" t="s">
        <v>699</v>
      </c>
      <c r="R24" s="27" t="s">
        <v>41</v>
      </c>
      <c r="S24" s="39">
        <v>32994</v>
      </c>
      <c r="T24" s="27" t="s">
        <v>700</v>
      </c>
      <c r="U24" s="35">
        <v>2950</v>
      </c>
    </row>
    <row r="25" spans="13:21" ht="26.25" thickBot="1">
      <c r="M25" s="117"/>
      <c r="N25" s="120"/>
      <c r="O25" s="117"/>
      <c r="P25" s="95" t="s">
        <v>701</v>
      </c>
      <c r="Q25" s="27" t="s">
        <v>692</v>
      </c>
      <c r="R25" s="27" t="s">
        <v>41</v>
      </c>
      <c r="S25" s="39">
        <v>19085</v>
      </c>
      <c r="T25" s="27" t="s">
        <v>702</v>
      </c>
      <c r="U25" s="35">
        <v>452</v>
      </c>
    </row>
    <row r="26" spans="13:21" ht="26.25" thickBot="1">
      <c r="M26" s="117"/>
      <c r="N26" s="120"/>
      <c r="O26" s="117"/>
      <c r="P26" s="95" t="s">
        <v>703</v>
      </c>
      <c r="Q26" s="27" t="s">
        <v>684</v>
      </c>
      <c r="R26" s="27" t="s">
        <v>685</v>
      </c>
      <c r="S26" s="27" t="s">
        <v>704</v>
      </c>
      <c r="T26" s="27" t="s">
        <v>705</v>
      </c>
      <c r="U26" s="35">
        <v>458.4</v>
      </c>
    </row>
    <row r="27" spans="13:21" ht="26.25" thickBot="1">
      <c r="M27" s="117"/>
      <c r="N27" s="120"/>
      <c r="O27" s="117"/>
      <c r="P27" s="95" t="s">
        <v>706</v>
      </c>
      <c r="Q27" s="27" t="s">
        <v>707</v>
      </c>
      <c r="R27" s="27" t="s">
        <v>685</v>
      </c>
      <c r="S27" s="27" t="s">
        <v>708</v>
      </c>
      <c r="T27" s="27" t="s">
        <v>709</v>
      </c>
      <c r="U27" s="35">
        <v>42492.5</v>
      </c>
    </row>
    <row r="28" spans="13:21" ht="26.25" thickBot="1">
      <c r="M28" s="117"/>
      <c r="N28" s="120"/>
      <c r="O28" s="117"/>
      <c r="P28" s="95" t="s">
        <v>710</v>
      </c>
      <c r="Q28" s="27" t="s">
        <v>711</v>
      </c>
      <c r="R28" s="27" t="s">
        <v>41</v>
      </c>
      <c r="S28" s="39">
        <v>25020</v>
      </c>
      <c r="T28" s="27" t="s">
        <v>712</v>
      </c>
      <c r="U28" s="35">
        <v>30.72</v>
      </c>
    </row>
    <row r="29" spans="13:21" ht="26.25" thickBot="1">
      <c r="M29" s="117"/>
      <c r="N29" s="120"/>
      <c r="O29" s="117"/>
      <c r="P29" s="95" t="s">
        <v>713</v>
      </c>
      <c r="Q29" s="27" t="s">
        <v>714</v>
      </c>
      <c r="R29" s="27" t="s">
        <v>41</v>
      </c>
      <c r="S29" s="82">
        <v>42564</v>
      </c>
      <c r="T29" s="27" t="s">
        <v>687</v>
      </c>
      <c r="U29" s="35">
        <v>130.7</v>
      </c>
    </row>
    <row r="30" spans="13:21" ht="26.25" thickBot="1">
      <c r="M30" s="117"/>
      <c r="N30" s="120"/>
      <c r="O30" s="117"/>
      <c r="P30" s="95" t="s">
        <v>715</v>
      </c>
      <c r="Q30" s="27" t="s">
        <v>716</v>
      </c>
      <c r="R30" s="27" t="s">
        <v>41</v>
      </c>
      <c r="S30" s="39">
        <v>20271</v>
      </c>
      <c r="T30" s="27" t="s">
        <v>700</v>
      </c>
      <c r="U30" s="35">
        <v>3775</v>
      </c>
    </row>
    <row r="31" spans="13:21" ht="26.25" thickBot="1">
      <c r="M31" s="117"/>
      <c r="N31" s="120"/>
      <c r="O31" s="117"/>
      <c r="P31" s="95" t="s">
        <v>717</v>
      </c>
      <c r="Q31" s="27" t="s">
        <v>714</v>
      </c>
      <c r="R31" s="27" t="s">
        <v>41</v>
      </c>
      <c r="S31" s="27" t="s">
        <v>718</v>
      </c>
      <c r="T31" s="27" t="s">
        <v>687</v>
      </c>
      <c r="U31" s="35">
        <v>294.4</v>
      </c>
    </row>
    <row r="32" spans="13:21" ht="26.25" thickBot="1">
      <c r="M32" s="117"/>
      <c r="N32" s="120"/>
      <c r="O32" s="117"/>
      <c r="P32" s="95" t="s">
        <v>719</v>
      </c>
      <c r="Q32" s="27" t="s">
        <v>720</v>
      </c>
      <c r="R32" s="27" t="s">
        <v>41</v>
      </c>
      <c r="S32" s="27" t="s">
        <v>721</v>
      </c>
      <c r="T32" s="27" t="s">
        <v>705</v>
      </c>
      <c r="U32" s="35">
        <v>1905.4</v>
      </c>
    </row>
    <row r="33" spans="13:21" ht="26.25" thickBot="1">
      <c r="M33" s="117"/>
      <c r="N33" s="120"/>
      <c r="O33" s="117"/>
      <c r="P33" s="95" t="s">
        <v>722</v>
      </c>
      <c r="Q33" s="27" t="s">
        <v>723</v>
      </c>
      <c r="R33" s="27" t="s">
        <v>41</v>
      </c>
      <c r="S33" s="82">
        <v>42678</v>
      </c>
      <c r="T33" s="27" t="s">
        <v>705</v>
      </c>
      <c r="U33" s="35">
        <v>82.2</v>
      </c>
    </row>
    <row r="34" spans="1:37" s="2" customFormat="1" ht="26.25" thickBot="1">
      <c r="A34"/>
      <c r="B34"/>
      <c r="C34" s="1"/>
      <c r="D34"/>
      <c r="E34"/>
      <c r="G34"/>
      <c r="H34"/>
      <c r="J34"/>
      <c r="L34"/>
      <c r="M34" s="117"/>
      <c r="N34" s="120"/>
      <c r="O34" s="117"/>
      <c r="P34" s="95" t="s">
        <v>724</v>
      </c>
      <c r="Q34" s="27" t="s">
        <v>725</v>
      </c>
      <c r="R34" s="27" t="s">
        <v>41</v>
      </c>
      <c r="S34" s="27" t="s">
        <v>726</v>
      </c>
      <c r="T34" s="27" t="s">
        <v>727</v>
      </c>
      <c r="U34" s="35">
        <v>940</v>
      </c>
      <c r="X34" s="1"/>
      <c r="Y34"/>
      <c r="Z34"/>
      <c r="AB34" s="24"/>
      <c r="AC34" s="20"/>
      <c r="AD34" s="12"/>
      <c r="AE34" s="17"/>
      <c r="AG34" s="12"/>
      <c r="AH34"/>
      <c r="AI34" s="10"/>
      <c r="AJ34" s="11"/>
      <c r="AK34" s="38"/>
    </row>
    <row r="35" spans="1:37" s="2" customFormat="1" ht="26.25" thickBot="1">
      <c r="A35"/>
      <c r="B35"/>
      <c r="C35" s="1"/>
      <c r="D35"/>
      <c r="E35"/>
      <c r="G35"/>
      <c r="H35"/>
      <c r="J35"/>
      <c r="L35"/>
      <c r="M35" s="117"/>
      <c r="N35" s="120"/>
      <c r="O35" s="117"/>
      <c r="P35" s="95" t="s">
        <v>728</v>
      </c>
      <c r="Q35" s="27" t="s">
        <v>699</v>
      </c>
      <c r="R35" s="27" t="s">
        <v>41</v>
      </c>
      <c r="S35" s="39">
        <v>25628</v>
      </c>
      <c r="T35" s="27" t="s">
        <v>727</v>
      </c>
      <c r="U35" s="35">
        <v>3700</v>
      </c>
      <c r="X35" s="1"/>
      <c r="Y35"/>
      <c r="Z35"/>
      <c r="AB35" s="24"/>
      <c r="AC35" s="20"/>
      <c r="AD35" s="12"/>
      <c r="AE35" s="17"/>
      <c r="AG35" s="12"/>
      <c r="AH35"/>
      <c r="AI35" s="10"/>
      <c r="AJ35" s="11"/>
      <c r="AK35" s="38"/>
    </row>
    <row r="36" spans="1:37" s="2" customFormat="1" ht="26.25" thickBot="1">
      <c r="A36"/>
      <c r="B36"/>
      <c r="C36" s="1"/>
      <c r="D36"/>
      <c r="E36"/>
      <c r="G36"/>
      <c r="H36"/>
      <c r="J36"/>
      <c r="L36"/>
      <c r="M36" s="117"/>
      <c r="N36" s="120"/>
      <c r="O36" s="117"/>
      <c r="P36" s="95" t="s">
        <v>729</v>
      </c>
      <c r="Q36" s="27" t="s">
        <v>730</v>
      </c>
      <c r="R36" s="27" t="s">
        <v>685</v>
      </c>
      <c r="S36" s="27" t="s">
        <v>731</v>
      </c>
      <c r="T36" s="27" t="s">
        <v>705</v>
      </c>
      <c r="U36" s="35">
        <v>517.2</v>
      </c>
      <c r="X36" s="1"/>
      <c r="Y36"/>
      <c r="Z36"/>
      <c r="AB36" s="24"/>
      <c r="AC36" s="20"/>
      <c r="AD36" s="12"/>
      <c r="AE36" s="17"/>
      <c r="AG36" s="12"/>
      <c r="AH36"/>
      <c r="AI36" s="10"/>
      <c r="AJ36" s="11"/>
      <c r="AK36" s="38"/>
    </row>
    <row r="37" spans="1:37" s="2" customFormat="1" ht="26.25" thickBot="1">
      <c r="A37"/>
      <c r="B37"/>
      <c r="C37" s="1"/>
      <c r="D37"/>
      <c r="E37"/>
      <c r="G37"/>
      <c r="H37"/>
      <c r="J37"/>
      <c r="L37"/>
      <c r="M37" s="118"/>
      <c r="N37" s="121"/>
      <c r="O37" s="118"/>
      <c r="P37" s="30" t="s">
        <v>710</v>
      </c>
      <c r="Q37" s="26" t="s">
        <v>711</v>
      </c>
      <c r="R37" s="26" t="s">
        <v>41</v>
      </c>
      <c r="S37" s="93">
        <v>7.67</v>
      </c>
      <c r="T37" s="26" t="s">
        <v>64</v>
      </c>
      <c r="U37" s="35">
        <v>7.67</v>
      </c>
      <c r="X37" s="1"/>
      <c r="Y37"/>
      <c r="Z37"/>
      <c r="AB37" s="24"/>
      <c r="AC37" s="20"/>
      <c r="AD37" s="12"/>
      <c r="AE37" s="17"/>
      <c r="AG37" s="12"/>
      <c r="AH37"/>
      <c r="AI37" s="10"/>
      <c r="AJ37" s="11"/>
      <c r="AK37" s="38"/>
    </row>
    <row r="38" spans="1:37" s="2" customFormat="1" ht="12.75">
      <c r="A38"/>
      <c r="B38"/>
      <c r="C38" s="1"/>
      <c r="D38"/>
      <c r="E38"/>
      <c r="G38"/>
      <c r="H38"/>
      <c r="J38"/>
      <c r="L38"/>
      <c r="N38"/>
      <c r="O38"/>
      <c r="Q38"/>
      <c r="R38"/>
      <c r="S38"/>
      <c r="T38"/>
      <c r="U38" s="41">
        <f>SUM(U7:U37)</f>
        <v>3874742.9800000004</v>
      </c>
      <c r="X38" s="1"/>
      <c r="Y38"/>
      <c r="Z38"/>
      <c r="AB38" s="24"/>
      <c r="AC38" s="20"/>
      <c r="AD38" s="12"/>
      <c r="AE38" s="17"/>
      <c r="AG38" s="12"/>
      <c r="AH38"/>
      <c r="AI38" s="10"/>
      <c r="AJ38" s="11"/>
      <c r="AK38" s="38"/>
    </row>
  </sheetData>
  <sheetProtection/>
  <mergeCells count="40">
    <mergeCell ref="H7:H9"/>
    <mergeCell ref="M10:M12"/>
    <mergeCell ref="N10:N12"/>
    <mergeCell ref="L7:L9"/>
    <mergeCell ref="M7:M9"/>
    <mergeCell ref="N7:N9"/>
    <mergeCell ref="L10:L12"/>
    <mergeCell ref="D10:D12"/>
    <mergeCell ref="E10:E12"/>
    <mergeCell ref="F10:F12"/>
    <mergeCell ref="G10:G12"/>
    <mergeCell ref="H10:H12"/>
    <mergeCell ref="I10:I12"/>
    <mergeCell ref="G7:G9"/>
    <mergeCell ref="B1:AF1"/>
    <mergeCell ref="O7:O9"/>
    <mergeCell ref="I7:I9"/>
    <mergeCell ref="J7:J9"/>
    <mergeCell ref="K7:K9"/>
    <mergeCell ref="O10:O12"/>
    <mergeCell ref="J10:J12"/>
    <mergeCell ref="D7:D9"/>
    <mergeCell ref="E7:E9"/>
    <mergeCell ref="F7:F9"/>
    <mergeCell ref="D13:D17"/>
    <mergeCell ref="E13:E17"/>
    <mergeCell ref="F13:F17"/>
    <mergeCell ref="G13:G17"/>
    <mergeCell ref="H13:H17"/>
    <mergeCell ref="I13:I17"/>
    <mergeCell ref="J13:J17"/>
    <mergeCell ref="K10:K12"/>
    <mergeCell ref="M19:M37"/>
    <mergeCell ref="N19:N37"/>
    <mergeCell ref="O19:O37"/>
    <mergeCell ref="K13:K17"/>
    <mergeCell ref="L13:L17"/>
    <mergeCell ref="M13:M17"/>
    <mergeCell ref="N13:N17"/>
    <mergeCell ref="O13:O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PageLayoutView="0" workbookViewId="0" topLeftCell="A4">
      <selection activeCell="G23" sqref="G23"/>
    </sheetView>
  </sheetViews>
  <sheetFormatPr defaultColWidth="9.140625" defaultRowHeight="12.75"/>
  <cols>
    <col min="1" max="1" width="6.140625" style="0" customWidth="1"/>
    <col min="2" max="2" width="23.421875" style="0" customWidth="1"/>
    <col min="3" max="3" width="12.140625" style="0" customWidth="1"/>
    <col min="4" max="4" width="12.28125" style="0" customWidth="1"/>
    <col min="5" max="6" width="16.8515625" style="0" customWidth="1"/>
    <col min="7" max="7" width="13.00390625" style="0" customWidth="1"/>
  </cols>
  <sheetData>
    <row r="3" spans="1:7" ht="18">
      <c r="A3" s="129" t="s">
        <v>1957</v>
      </c>
      <c r="B3" s="129"/>
      <c r="C3" s="129"/>
      <c r="D3" s="129"/>
      <c r="E3" s="129"/>
      <c r="F3" s="129"/>
      <c r="G3" s="129"/>
    </row>
    <row r="4" spans="1:7" ht="18">
      <c r="A4" s="115"/>
      <c r="B4" s="115"/>
      <c r="C4" s="115"/>
      <c r="D4" s="115"/>
      <c r="E4" s="115"/>
      <c r="F4" s="115"/>
      <c r="G4" s="115"/>
    </row>
    <row r="5" spans="1:7" ht="18">
      <c r="A5" s="115"/>
      <c r="B5" s="129" t="s">
        <v>1961</v>
      </c>
      <c r="C5" s="129"/>
      <c r="D5" s="129"/>
      <c r="E5" s="129"/>
      <c r="F5" s="129"/>
      <c r="G5" s="129"/>
    </row>
    <row r="6" ht="18" customHeight="1">
      <c r="C6" s="42" t="s">
        <v>50</v>
      </c>
    </row>
    <row r="8" spans="1:7" ht="47.25">
      <c r="A8" s="43" t="s">
        <v>1</v>
      </c>
      <c r="B8" s="43" t="s">
        <v>51</v>
      </c>
      <c r="C8" s="43" t="s">
        <v>52</v>
      </c>
      <c r="D8" s="43" t="s">
        <v>53</v>
      </c>
      <c r="E8" s="43" t="s">
        <v>54</v>
      </c>
      <c r="F8" s="43" t="s">
        <v>55</v>
      </c>
      <c r="G8" s="44" t="s">
        <v>56</v>
      </c>
    </row>
    <row r="9" spans="1:7" ht="20.25" customHeight="1">
      <c r="A9" s="43">
        <v>1</v>
      </c>
      <c r="B9" s="45" t="s">
        <v>59</v>
      </c>
      <c r="C9" s="43">
        <v>0</v>
      </c>
      <c r="D9" s="43">
        <v>0</v>
      </c>
      <c r="E9" s="46">
        <v>0</v>
      </c>
      <c r="F9" s="46">
        <v>0</v>
      </c>
      <c r="G9" s="47">
        <f>E9-F9</f>
        <v>0</v>
      </c>
    </row>
    <row r="10" spans="1:7" ht="44.25" customHeight="1">
      <c r="A10" s="50">
        <v>2</v>
      </c>
      <c r="B10" s="45" t="s">
        <v>40</v>
      </c>
      <c r="C10" s="44">
        <v>51</v>
      </c>
      <c r="D10" s="44">
        <v>778</v>
      </c>
      <c r="E10" s="108">
        <v>96767080.03</v>
      </c>
      <c r="F10" s="108">
        <v>87782452.41</v>
      </c>
      <c r="G10" s="47">
        <f>E10-F10</f>
        <v>8984627.620000005</v>
      </c>
    </row>
    <row r="11" spans="1:7" ht="26.25" customHeight="1">
      <c r="A11" s="43">
        <v>3</v>
      </c>
      <c r="B11" s="45" t="s">
        <v>38</v>
      </c>
      <c r="C11" s="43">
        <v>12</v>
      </c>
      <c r="D11" s="43">
        <v>9</v>
      </c>
      <c r="E11" s="46">
        <v>2822218.23</v>
      </c>
      <c r="F11" s="46">
        <v>2597926</v>
      </c>
      <c r="G11" s="47">
        <f>E11-F11</f>
        <v>224292.22999999998</v>
      </c>
    </row>
    <row r="12" spans="1:7" ht="47.25">
      <c r="A12" s="51">
        <v>4</v>
      </c>
      <c r="B12" s="52" t="s">
        <v>1876</v>
      </c>
      <c r="C12" s="64">
        <v>23</v>
      </c>
      <c r="D12" s="51">
        <v>23</v>
      </c>
      <c r="E12" s="53">
        <v>46793763.09</v>
      </c>
      <c r="F12" s="53">
        <v>46793763.09</v>
      </c>
      <c r="G12" s="47">
        <f>E12-F12</f>
        <v>0</v>
      </c>
    </row>
    <row r="13" spans="1:7" ht="21" customHeight="1">
      <c r="A13" s="130" t="s">
        <v>60</v>
      </c>
      <c r="B13" s="130"/>
      <c r="C13" s="54">
        <f>SUM(C9:C12)</f>
        <v>86</v>
      </c>
      <c r="D13" s="54">
        <f>SUM(D9:D12)</f>
        <v>810</v>
      </c>
      <c r="E13" s="55">
        <f>SUM(E9:E12)</f>
        <v>146383061.35000002</v>
      </c>
      <c r="F13" s="55">
        <f>SUM(F9:F12)</f>
        <v>137174141.5</v>
      </c>
      <c r="G13" s="56">
        <f>E13-F13</f>
        <v>9208919.850000024</v>
      </c>
    </row>
    <row r="16" spans="2:7" ht="15.75">
      <c r="B16" s="131"/>
      <c r="C16" s="131"/>
      <c r="D16" s="131"/>
      <c r="E16" s="131"/>
      <c r="F16" s="131"/>
      <c r="G16" s="131"/>
    </row>
    <row r="18" ht="12.75">
      <c r="E18" s="61"/>
    </row>
  </sheetData>
  <sheetProtection/>
  <mergeCells count="4">
    <mergeCell ref="A3:G3"/>
    <mergeCell ref="A13:B13"/>
    <mergeCell ref="B16:G16"/>
    <mergeCell ref="B5:G5"/>
  </mergeCells>
  <printOptions/>
  <pageMargins left="0.6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резеда</cp:lastModifiedBy>
  <cp:lastPrinted>2017-02-10T08:20:21Z</cp:lastPrinted>
  <dcterms:created xsi:type="dcterms:W3CDTF">1996-10-08T23:32:33Z</dcterms:created>
  <dcterms:modified xsi:type="dcterms:W3CDTF">2017-11-14T05:58:40Z</dcterms:modified>
  <cp:category/>
  <cp:version/>
  <cp:contentType/>
  <cp:contentStatus/>
</cp:coreProperties>
</file>