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2018" sheetId="1" r:id="rId1"/>
    <sheet name="2019" sheetId="2" r:id="rId2"/>
    <sheet name="2020" sheetId="3" r:id="rId3"/>
  </sheets>
  <definedNames>
    <definedName name="_xlnm.Print_Area" localSheetId="0">'2018'!$A$1:$D$35</definedName>
    <definedName name="_xlnm.Print_Area" localSheetId="1">'2019'!$A$1:$D$36</definedName>
    <definedName name="_xlnm.Print_Area" localSheetId="2">'2020'!$A$1:$D$36</definedName>
  </definedNames>
  <calcPr fullCalcOnLoad="1"/>
</workbook>
</file>

<file path=xl/sharedStrings.xml><?xml version="1.0" encoding="utf-8"?>
<sst xmlns="http://schemas.openxmlformats.org/spreadsheetml/2006/main" count="98" uniqueCount="38">
  <si>
    <t>Наименование поселений</t>
  </si>
  <si>
    <t>Всего</t>
  </si>
  <si>
    <t>Азьмушкинское сельское поселение</t>
  </si>
  <si>
    <t>Бетькинское сельское поселение</t>
  </si>
  <si>
    <t>Биюрганское сельское поселение</t>
  </si>
  <si>
    <t>Бурдинское сельское поселение</t>
  </si>
  <si>
    <t>Иштеряковское сельское поселение</t>
  </si>
  <si>
    <t>Калмашское сельское поселение</t>
  </si>
  <si>
    <t>Калмиинское сельское поселение</t>
  </si>
  <si>
    <t>Князевское сельское поселение</t>
  </si>
  <si>
    <t>Комсомольское сельское поселение</t>
  </si>
  <si>
    <t>Кузкеевское сельское поселение</t>
  </si>
  <si>
    <t>Малошильнинское сельское поселение</t>
  </si>
  <si>
    <t>Мелекесское сельское поселение</t>
  </si>
  <si>
    <t>Мусабай-Заводское сельское поселение</t>
  </si>
  <si>
    <t>Нижнесуыксинское сельское поселение</t>
  </si>
  <si>
    <t>Новотроицкое сельское поселение</t>
  </si>
  <si>
    <t>Семекеевское сельское поселение</t>
  </si>
  <si>
    <t>Староабдуловское сельское поселение</t>
  </si>
  <si>
    <t>Стародрюшское сельское поселение</t>
  </si>
  <si>
    <t>Тлянче-Тамакское сельское поселение</t>
  </si>
  <si>
    <t>Шильнебашское сельское поселение</t>
  </si>
  <si>
    <t>Яна-Булякское сельское поселение</t>
  </si>
  <si>
    <t>Круглопольское сельское поселение</t>
  </si>
  <si>
    <t xml:space="preserve"> </t>
  </si>
  <si>
    <t xml:space="preserve">ИТОГО </t>
  </si>
  <si>
    <t>Биклянское сельское поселение</t>
  </si>
  <si>
    <t>в том числе за счет бюджета Республики Татарстан</t>
  </si>
  <si>
    <t>за счет субвенций бюджетам муниципальных районов на реализацию государственных полномочий по расчету и предоставления дотаций поселениям из регионального фонда финансовой поддержки поселений</t>
  </si>
  <si>
    <t>за счет субсидии бюджетам муниципальных районов на выравнивание бюджетной обесепеченности и предоставление иных межбюджетных трансфертов бюджетам поселений, входящих в состав муниципального района</t>
  </si>
  <si>
    <t>Дотации бюджетам поселений  на выравнивание бюджетной обеспеченности поселений на 2018 год</t>
  </si>
  <si>
    <t>Дотации бюджетам поселений  на выравнивание бюджетной обеспеченности поселений на 2019 год</t>
  </si>
  <si>
    <t>(тыс.рублей)</t>
  </si>
  <si>
    <t>тыс.рублей</t>
  </si>
  <si>
    <t>Приложение  14                                                   к решению Совета муниципального образования "Тукаевский муниципальный район"                                     №         от                            г.</t>
  </si>
  <si>
    <t>Приложение  16                                                 к решению Совета муниципального образования "Тукаевский муниципальный район"                                     №         от                            г.</t>
  </si>
  <si>
    <t>Приложение  15                                                   к решению Совета муниципального образования "Тукаевский муниципальный район"                                     №         от                           г.</t>
  </si>
  <si>
    <t>Дотации бюджетам поселений  на выравнивание бюджетной обеспеченности поселений на 2020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</si>
</sst>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0.00000"/>
    <numFmt numFmtId="167" formatCode="0.0000"/>
    <numFmt numFmtId="168" formatCode="0.000"/>
    <numFmt numFmtId="169" formatCode="#,##0.0_р_.;\-#,##0.0_р_."/>
    <numFmt numFmtId="170" formatCode="_-* #,##0.0_р_._-;\-* #,##0.0_р_._-;_-* &quot;-&quot;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43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5" fontId="2" fillId="0" borderId="13" xfId="58" applyNumberFormat="1" applyFont="1" applyBorder="1" applyAlignment="1">
      <alignment horizontal="left" vertical="center"/>
    </xf>
    <xf numFmtId="165" fontId="2" fillId="0" borderId="13" xfId="60" applyNumberFormat="1" applyFont="1" applyBorder="1" applyAlignment="1">
      <alignment horizontal="left"/>
    </xf>
    <xf numFmtId="164" fontId="2" fillId="0" borderId="13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1">
      <selection activeCell="B16" sqref="B16"/>
    </sheetView>
  </sheetViews>
  <sheetFormatPr defaultColWidth="9.140625" defaultRowHeight="12.75"/>
  <cols>
    <col min="1" max="1" width="40.00390625" style="1" customWidth="1"/>
    <col min="2" max="2" width="12.140625" style="1" customWidth="1"/>
    <col min="3" max="3" width="26.00390625" style="1" customWidth="1"/>
    <col min="4" max="4" width="28.421875" style="1" customWidth="1"/>
    <col min="5" max="5" width="17.7109375" style="0" customWidth="1"/>
  </cols>
  <sheetData>
    <row r="1" spans="2:4" ht="45" customHeight="1">
      <c r="B1" s="13"/>
      <c r="C1" s="13"/>
      <c r="D1" s="25" t="s">
        <v>34</v>
      </c>
    </row>
    <row r="2" spans="2:4" ht="2.25" customHeight="1">
      <c r="B2" s="14"/>
      <c r="C2" s="14"/>
      <c r="D2" s="25"/>
    </row>
    <row r="3" spans="2:4" ht="54" customHeight="1">
      <c r="B3" s="14"/>
      <c r="C3" s="14"/>
      <c r="D3" s="25"/>
    </row>
    <row r="4" spans="1:4" ht="12.75">
      <c r="A4" s="29" t="s">
        <v>30</v>
      </c>
      <c r="B4" s="29"/>
      <c r="C4" s="29"/>
      <c r="D4" s="29"/>
    </row>
    <row r="5" spans="1:4" ht="21" customHeight="1">
      <c r="A5" s="29"/>
      <c r="B5" s="29"/>
      <c r="C5" s="29"/>
      <c r="D5" s="29"/>
    </row>
    <row r="6" ht="15">
      <c r="D6" s="2" t="s">
        <v>32</v>
      </c>
    </row>
    <row r="7" spans="1:4" ht="12.75" customHeight="1">
      <c r="A7" s="26" t="s">
        <v>0</v>
      </c>
      <c r="B7" s="26" t="s">
        <v>1</v>
      </c>
      <c r="C7" s="30" t="s">
        <v>27</v>
      </c>
      <c r="D7" s="31"/>
    </row>
    <row r="8" spans="1:4" ht="21.75" customHeight="1">
      <c r="A8" s="27"/>
      <c r="B8" s="27"/>
      <c r="C8" s="31"/>
      <c r="D8" s="31"/>
    </row>
    <row r="9" spans="1:4" ht="171">
      <c r="A9" s="28"/>
      <c r="B9" s="28"/>
      <c r="C9" s="12" t="s">
        <v>28</v>
      </c>
      <c r="D9" s="12" t="s">
        <v>29</v>
      </c>
    </row>
    <row r="10" spans="1:4" ht="15">
      <c r="A10" s="6" t="s">
        <v>2</v>
      </c>
      <c r="B10" s="11">
        <f>C10+D10</f>
        <v>931.9</v>
      </c>
      <c r="C10" s="21">
        <v>10.9</v>
      </c>
      <c r="D10" s="21">
        <v>921</v>
      </c>
    </row>
    <row r="11" spans="1:4" ht="15">
      <c r="A11" s="6" t="s">
        <v>3</v>
      </c>
      <c r="B11" s="11">
        <f aca="true" t="shared" si="0" ref="B11:B32">C11+D11</f>
        <v>18.4</v>
      </c>
      <c r="C11" s="21">
        <v>18.4</v>
      </c>
      <c r="D11" s="21">
        <v>0</v>
      </c>
    </row>
    <row r="12" spans="1:4" ht="15">
      <c r="A12" s="6" t="s">
        <v>26</v>
      </c>
      <c r="B12" s="11">
        <f t="shared" si="0"/>
        <v>6.6</v>
      </c>
      <c r="C12" s="21">
        <v>6.6</v>
      </c>
      <c r="D12" s="21">
        <v>0</v>
      </c>
    </row>
    <row r="13" spans="1:4" ht="15">
      <c r="A13" s="6" t="s">
        <v>4</v>
      </c>
      <c r="B13" s="11">
        <f t="shared" si="0"/>
        <v>2345</v>
      </c>
      <c r="C13" s="21">
        <v>3</v>
      </c>
      <c r="D13" s="21">
        <v>2342</v>
      </c>
    </row>
    <row r="14" spans="1:4" ht="15">
      <c r="A14" s="6" t="s">
        <v>5</v>
      </c>
      <c r="B14" s="11">
        <f t="shared" si="0"/>
        <v>2735.2000000000003</v>
      </c>
      <c r="C14" s="21">
        <v>3.8</v>
      </c>
      <c r="D14" s="21">
        <v>2731.4</v>
      </c>
    </row>
    <row r="15" spans="1:4" ht="15">
      <c r="A15" s="6" t="s">
        <v>6</v>
      </c>
      <c r="B15" s="11">
        <f t="shared" si="0"/>
        <v>2570</v>
      </c>
      <c r="C15" s="21">
        <v>3.2</v>
      </c>
      <c r="D15" s="21">
        <v>2566.8</v>
      </c>
    </row>
    <row r="16" spans="1:4" ht="15">
      <c r="A16" s="6" t="s">
        <v>7</v>
      </c>
      <c r="B16" s="11">
        <f t="shared" si="0"/>
        <v>1211.6</v>
      </c>
      <c r="C16" s="21">
        <v>5.3</v>
      </c>
      <c r="D16" s="21">
        <v>1206.3</v>
      </c>
    </row>
    <row r="17" spans="1:4" ht="15">
      <c r="A17" s="6" t="s">
        <v>8</v>
      </c>
      <c r="B17" s="11">
        <f t="shared" si="0"/>
        <v>1511.8999999999999</v>
      </c>
      <c r="C17" s="21">
        <v>2.8</v>
      </c>
      <c r="D17" s="21">
        <v>1509.1</v>
      </c>
    </row>
    <row r="18" spans="1:4" ht="15">
      <c r="A18" s="6" t="s">
        <v>9</v>
      </c>
      <c r="B18" s="11">
        <f t="shared" si="0"/>
        <v>1224.3</v>
      </c>
      <c r="C18" s="21">
        <v>18.6</v>
      </c>
      <c r="D18" s="21">
        <v>1205.7</v>
      </c>
    </row>
    <row r="19" spans="1:4" ht="15">
      <c r="A19" s="6" t="s">
        <v>10</v>
      </c>
      <c r="B19" s="11">
        <f t="shared" si="0"/>
        <v>3086.4</v>
      </c>
      <c r="C19" s="21">
        <v>4.1</v>
      </c>
      <c r="D19" s="21">
        <v>3082.3</v>
      </c>
    </row>
    <row r="20" spans="1:4" ht="15">
      <c r="A20" s="6" t="s">
        <v>23</v>
      </c>
      <c r="B20" s="11">
        <f t="shared" si="0"/>
        <v>3168.6000000000004</v>
      </c>
      <c r="C20" s="21">
        <v>15.3</v>
      </c>
      <c r="D20" s="21">
        <v>3153.3</v>
      </c>
    </row>
    <row r="21" spans="1:4" ht="15">
      <c r="A21" s="6" t="s">
        <v>11</v>
      </c>
      <c r="B21" s="11">
        <f t="shared" si="0"/>
        <v>6172.5</v>
      </c>
      <c r="C21" s="21">
        <v>4.9</v>
      </c>
      <c r="D21" s="21">
        <v>6167.6</v>
      </c>
    </row>
    <row r="22" spans="1:4" ht="15">
      <c r="A22" s="6" t="s">
        <v>12</v>
      </c>
      <c r="B22" s="11">
        <f t="shared" si="0"/>
        <v>14.2</v>
      </c>
      <c r="C22" s="21">
        <v>14.2</v>
      </c>
      <c r="D22" s="21">
        <v>0</v>
      </c>
    </row>
    <row r="23" spans="1:4" ht="15">
      <c r="A23" s="6" t="s">
        <v>13</v>
      </c>
      <c r="B23" s="11">
        <f t="shared" si="0"/>
        <v>11.4</v>
      </c>
      <c r="C23" s="21">
        <v>11.4</v>
      </c>
      <c r="D23" s="21">
        <v>0</v>
      </c>
    </row>
    <row r="24" spans="1:4" ht="15">
      <c r="A24" s="6" t="s">
        <v>14</v>
      </c>
      <c r="B24" s="11">
        <f t="shared" si="0"/>
        <v>2724.9</v>
      </c>
      <c r="C24" s="21">
        <v>3.8</v>
      </c>
      <c r="D24" s="21">
        <v>2721.1</v>
      </c>
    </row>
    <row r="25" spans="1:4" ht="15">
      <c r="A25" s="6" t="s">
        <v>15</v>
      </c>
      <c r="B25" s="11">
        <f t="shared" si="0"/>
        <v>9</v>
      </c>
      <c r="C25" s="21">
        <v>9</v>
      </c>
      <c r="D25" s="21">
        <v>0</v>
      </c>
    </row>
    <row r="26" spans="1:4" ht="15">
      <c r="A26" s="6" t="s">
        <v>16</v>
      </c>
      <c r="B26" s="11">
        <f t="shared" si="0"/>
        <v>10.1</v>
      </c>
      <c r="C26" s="21">
        <v>10.1</v>
      </c>
      <c r="D26" s="21">
        <v>0</v>
      </c>
    </row>
    <row r="27" spans="1:4" ht="15">
      <c r="A27" s="6" t="s">
        <v>17</v>
      </c>
      <c r="B27" s="11">
        <f t="shared" si="0"/>
        <v>2487.4</v>
      </c>
      <c r="C27" s="21">
        <v>2.8</v>
      </c>
      <c r="D27" s="21">
        <v>2484.6</v>
      </c>
    </row>
    <row r="28" spans="1:4" ht="15">
      <c r="A28" s="6" t="s">
        <v>18</v>
      </c>
      <c r="B28" s="11">
        <f t="shared" si="0"/>
        <v>5709.3</v>
      </c>
      <c r="C28" s="21">
        <v>3.8</v>
      </c>
      <c r="D28" s="21">
        <v>5705.5</v>
      </c>
    </row>
    <row r="29" spans="1:4" ht="15">
      <c r="A29" s="6" t="s">
        <v>19</v>
      </c>
      <c r="B29" s="11">
        <f t="shared" si="0"/>
        <v>1659.1000000000001</v>
      </c>
      <c r="C29" s="21">
        <v>3.2</v>
      </c>
      <c r="D29" s="21">
        <v>1655.9</v>
      </c>
    </row>
    <row r="30" spans="1:4" ht="15">
      <c r="A30" s="6" t="s">
        <v>20</v>
      </c>
      <c r="B30" s="11">
        <f t="shared" si="0"/>
        <v>4987.5</v>
      </c>
      <c r="C30" s="21">
        <v>8.1</v>
      </c>
      <c r="D30" s="21">
        <v>4979.4</v>
      </c>
    </row>
    <row r="31" spans="1:4" ht="15">
      <c r="A31" s="6" t="s">
        <v>21</v>
      </c>
      <c r="B31" s="11">
        <f t="shared" si="0"/>
        <v>1421.5</v>
      </c>
      <c r="C31" s="21">
        <v>5.8</v>
      </c>
      <c r="D31" s="21">
        <v>1415.7</v>
      </c>
    </row>
    <row r="32" spans="1:4" ht="15">
      <c r="A32" s="6" t="s">
        <v>22</v>
      </c>
      <c r="B32" s="11">
        <f t="shared" si="0"/>
        <v>2513</v>
      </c>
      <c r="C32" s="21">
        <v>2.5</v>
      </c>
      <c r="D32" s="21">
        <v>2510.5</v>
      </c>
    </row>
    <row r="33" spans="1:4" ht="15">
      <c r="A33" s="3" t="s">
        <v>24</v>
      </c>
      <c r="B33" s="7"/>
      <c r="C33" s="19"/>
      <c r="D33" s="19"/>
    </row>
    <row r="34" spans="1:4" ht="15">
      <c r="A34" s="4" t="s">
        <v>25</v>
      </c>
      <c r="B34" s="4">
        <f>SUM(B10:B32)</f>
        <v>46529.8</v>
      </c>
      <c r="C34" s="19">
        <f>SUM(C10:C32)</f>
        <v>171.60000000000002</v>
      </c>
      <c r="D34" s="19">
        <f>SUM(D10:D32)</f>
        <v>46358.2</v>
      </c>
    </row>
    <row r="35" spans="1:4" ht="15">
      <c r="A35" s="5"/>
      <c r="B35" s="8"/>
      <c r="C35" s="20"/>
      <c r="D35" s="20"/>
    </row>
    <row r="36" spans="1:4" ht="15">
      <c r="A36" s="9"/>
      <c r="B36" s="10"/>
      <c r="C36" s="10"/>
      <c r="D36" s="10"/>
    </row>
    <row r="37" spans="1:4" ht="15">
      <c r="A37" s="9"/>
      <c r="B37" s="10"/>
      <c r="C37" s="10"/>
      <c r="D37" s="10"/>
    </row>
  </sheetData>
  <sheetProtection/>
  <mergeCells count="5">
    <mergeCell ref="D1:D3"/>
    <mergeCell ref="A7:A9"/>
    <mergeCell ref="B7:B9"/>
    <mergeCell ref="A4:D5"/>
    <mergeCell ref="C7:D8"/>
  </mergeCells>
  <printOptions/>
  <pageMargins left="0.7480314960629921" right="0.31496062992125984" top="0.5118110236220472" bottom="0.7480314960629921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3">
      <selection activeCell="F17" sqref="F17"/>
    </sheetView>
  </sheetViews>
  <sheetFormatPr defaultColWidth="9.140625" defaultRowHeight="12.75"/>
  <cols>
    <col min="1" max="1" width="40.00390625" style="1" customWidth="1"/>
    <col min="2" max="2" width="16.140625" style="1" customWidth="1"/>
    <col min="3" max="3" width="26.28125" style="1" customWidth="1"/>
    <col min="4" max="4" width="27.00390625" style="1" customWidth="1"/>
    <col min="5" max="5" width="17.7109375" style="0" customWidth="1"/>
  </cols>
  <sheetData>
    <row r="1" spans="2:4" ht="4.5" customHeight="1">
      <c r="B1" s="13"/>
      <c r="C1" s="13"/>
      <c r="D1" s="25" t="s">
        <v>36</v>
      </c>
    </row>
    <row r="2" spans="2:4" ht="2.25" customHeight="1">
      <c r="B2" s="14"/>
      <c r="C2" s="14"/>
      <c r="D2" s="25"/>
    </row>
    <row r="3" spans="2:4" ht="110.25" customHeight="1">
      <c r="B3" s="14"/>
      <c r="C3" s="14"/>
      <c r="D3" s="25"/>
    </row>
    <row r="4" spans="2:4" ht="18" customHeight="1">
      <c r="B4" s="14"/>
      <c r="C4" s="14"/>
      <c r="D4" s="18"/>
    </row>
    <row r="5" spans="1:4" ht="12.75">
      <c r="A5" s="29" t="s">
        <v>31</v>
      </c>
      <c r="B5" s="29"/>
      <c r="C5" s="29"/>
      <c r="D5" s="29"/>
    </row>
    <row r="6" spans="1:4" ht="21" customHeight="1">
      <c r="A6" s="29"/>
      <c r="B6" s="29"/>
      <c r="C6" s="29"/>
      <c r="D6" s="29"/>
    </row>
    <row r="8" spans="1:4" ht="12.75" customHeight="1">
      <c r="A8" s="26" t="s">
        <v>0</v>
      </c>
      <c r="B8" s="26" t="s">
        <v>1</v>
      </c>
      <c r="C8" s="30" t="s">
        <v>27</v>
      </c>
      <c r="D8" s="31"/>
    </row>
    <row r="9" spans="1:4" ht="21.75" customHeight="1">
      <c r="A9" s="27"/>
      <c r="B9" s="27"/>
      <c r="C9" s="31"/>
      <c r="D9" s="31"/>
    </row>
    <row r="10" spans="1:4" ht="205.5" customHeight="1">
      <c r="A10" s="28"/>
      <c r="B10" s="28"/>
      <c r="C10" s="12" t="s">
        <v>28</v>
      </c>
      <c r="D10" s="12" t="s">
        <v>29</v>
      </c>
    </row>
    <row r="11" spans="1:4" ht="15">
      <c r="A11" s="6" t="s">
        <v>2</v>
      </c>
      <c r="B11" s="15">
        <f>C11+D11</f>
        <v>1220.1999999999998</v>
      </c>
      <c r="C11" s="22">
        <v>11.1</v>
      </c>
      <c r="D11" s="22">
        <v>1209.1</v>
      </c>
    </row>
    <row r="12" spans="1:4" ht="15">
      <c r="A12" s="6" t="s">
        <v>3</v>
      </c>
      <c r="B12" s="15">
        <f aca="true" t="shared" si="0" ref="B12:B33">C12+D12</f>
        <v>18.6</v>
      </c>
      <c r="C12" s="22">
        <v>18.6</v>
      </c>
      <c r="D12" s="22"/>
    </row>
    <row r="13" spans="1:4" ht="15">
      <c r="A13" s="6" t="s">
        <v>26</v>
      </c>
      <c r="B13" s="15">
        <f t="shared" si="0"/>
        <v>6.7</v>
      </c>
      <c r="C13" s="22">
        <v>6.7</v>
      </c>
      <c r="D13" s="22"/>
    </row>
    <row r="14" spans="1:4" ht="15">
      <c r="A14" s="6" t="s">
        <v>4</v>
      </c>
      <c r="B14" s="15">
        <f t="shared" si="0"/>
        <v>2126.4</v>
      </c>
      <c r="C14" s="22">
        <v>3</v>
      </c>
      <c r="D14" s="22">
        <v>2123.4</v>
      </c>
    </row>
    <row r="15" spans="1:4" ht="15">
      <c r="A15" s="6" t="s">
        <v>5</v>
      </c>
      <c r="B15" s="15">
        <f t="shared" si="0"/>
        <v>2769</v>
      </c>
      <c r="C15" s="22">
        <v>3.8</v>
      </c>
      <c r="D15" s="22">
        <v>2765.2</v>
      </c>
    </row>
    <row r="16" spans="1:4" ht="15">
      <c r="A16" s="6" t="s">
        <v>6</v>
      </c>
      <c r="B16" s="15">
        <f t="shared" si="0"/>
        <v>2635</v>
      </c>
      <c r="C16" s="22">
        <v>3.3</v>
      </c>
      <c r="D16" s="22">
        <v>2631.7</v>
      </c>
    </row>
    <row r="17" spans="1:4" ht="15">
      <c r="A17" s="6" t="s">
        <v>7</v>
      </c>
      <c r="B17" s="15">
        <f t="shared" si="0"/>
        <v>1339.3</v>
      </c>
      <c r="C17" s="22">
        <v>5.3</v>
      </c>
      <c r="D17" s="22">
        <v>1334</v>
      </c>
    </row>
    <row r="18" spans="1:4" ht="15">
      <c r="A18" s="6" t="s">
        <v>8</v>
      </c>
      <c r="B18" s="15">
        <f t="shared" si="0"/>
        <v>1390.1</v>
      </c>
      <c r="C18" s="22">
        <v>2.8</v>
      </c>
      <c r="D18" s="22">
        <v>1387.3</v>
      </c>
    </row>
    <row r="19" spans="1:4" ht="15">
      <c r="A19" s="6" t="s">
        <v>9</v>
      </c>
      <c r="B19" s="15">
        <f t="shared" si="0"/>
        <v>1040.6</v>
      </c>
      <c r="C19" s="22">
        <v>19</v>
      </c>
      <c r="D19" s="22">
        <v>1021.6</v>
      </c>
    </row>
    <row r="20" spans="1:4" ht="15">
      <c r="A20" s="6" t="s">
        <v>10</v>
      </c>
      <c r="B20" s="15">
        <f t="shared" si="0"/>
        <v>3147.2</v>
      </c>
      <c r="C20" s="22">
        <v>4.1</v>
      </c>
      <c r="D20" s="22">
        <v>3143.1</v>
      </c>
    </row>
    <row r="21" spans="1:4" ht="15">
      <c r="A21" s="6" t="s">
        <v>23</v>
      </c>
      <c r="B21" s="15">
        <f t="shared" si="0"/>
        <v>3259</v>
      </c>
      <c r="C21" s="22">
        <v>15.5</v>
      </c>
      <c r="D21" s="22">
        <v>3243.5</v>
      </c>
    </row>
    <row r="22" spans="1:4" ht="15">
      <c r="A22" s="6" t="s">
        <v>11</v>
      </c>
      <c r="B22" s="15">
        <f t="shared" si="0"/>
        <v>6159.599999999999</v>
      </c>
      <c r="C22" s="22">
        <v>4.9</v>
      </c>
      <c r="D22" s="22">
        <v>6154.7</v>
      </c>
    </row>
    <row r="23" spans="1:4" ht="15">
      <c r="A23" s="6" t="s">
        <v>12</v>
      </c>
      <c r="B23" s="15">
        <f t="shared" si="0"/>
        <v>14.5</v>
      </c>
      <c r="C23" s="22">
        <v>14.5</v>
      </c>
      <c r="D23" s="22"/>
    </row>
    <row r="24" spans="1:4" ht="15">
      <c r="A24" s="6" t="s">
        <v>13</v>
      </c>
      <c r="B24" s="15">
        <f t="shared" si="0"/>
        <v>11.5</v>
      </c>
      <c r="C24" s="22">
        <v>11.5</v>
      </c>
      <c r="D24" s="22"/>
    </row>
    <row r="25" spans="1:4" ht="15">
      <c r="A25" s="6" t="s">
        <v>14</v>
      </c>
      <c r="B25" s="15">
        <f t="shared" si="0"/>
        <v>2667.4</v>
      </c>
      <c r="C25" s="22">
        <v>3.8</v>
      </c>
      <c r="D25" s="22">
        <v>2663.6</v>
      </c>
    </row>
    <row r="26" spans="1:4" ht="15">
      <c r="A26" s="6" t="s">
        <v>15</v>
      </c>
      <c r="B26" s="15">
        <f t="shared" si="0"/>
        <v>9.1</v>
      </c>
      <c r="C26" s="22">
        <v>9.1</v>
      </c>
      <c r="D26" s="22"/>
    </row>
    <row r="27" spans="1:4" ht="15">
      <c r="A27" s="6" t="s">
        <v>16</v>
      </c>
      <c r="B27" s="15">
        <f t="shared" si="0"/>
        <v>10.2</v>
      </c>
      <c r="C27" s="22">
        <v>10.2</v>
      </c>
      <c r="D27" s="22"/>
    </row>
    <row r="28" spans="1:4" ht="15">
      <c r="A28" s="6" t="s">
        <v>17</v>
      </c>
      <c r="B28" s="15">
        <f t="shared" si="0"/>
        <v>2579.3</v>
      </c>
      <c r="C28" s="22">
        <v>2.8</v>
      </c>
      <c r="D28" s="22">
        <v>2576.5</v>
      </c>
    </row>
    <row r="29" spans="1:4" ht="15">
      <c r="A29" s="6" t="s">
        <v>18</v>
      </c>
      <c r="B29" s="15">
        <f t="shared" si="0"/>
        <v>5835.299999999999</v>
      </c>
      <c r="C29" s="22">
        <v>3.9</v>
      </c>
      <c r="D29" s="22">
        <v>5831.4</v>
      </c>
    </row>
    <row r="30" spans="1:4" ht="15">
      <c r="A30" s="6" t="s">
        <v>19</v>
      </c>
      <c r="B30" s="15">
        <f t="shared" si="0"/>
        <v>1750.4</v>
      </c>
      <c r="C30" s="22">
        <v>3.2</v>
      </c>
      <c r="D30" s="22">
        <v>1747.2</v>
      </c>
    </row>
    <row r="31" spans="1:4" ht="15">
      <c r="A31" s="6" t="s">
        <v>20</v>
      </c>
      <c r="B31" s="15">
        <f t="shared" si="0"/>
        <v>5191.5</v>
      </c>
      <c r="C31" s="22">
        <v>8.2</v>
      </c>
      <c r="D31" s="22">
        <v>5183.3</v>
      </c>
    </row>
    <row r="32" spans="1:4" ht="15">
      <c r="A32" s="6" t="s">
        <v>21</v>
      </c>
      <c r="B32" s="15">
        <f t="shared" si="0"/>
        <v>1750.6000000000001</v>
      </c>
      <c r="C32" s="22">
        <v>5.9</v>
      </c>
      <c r="D32" s="22">
        <v>1744.7</v>
      </c>
    </row>
    <row r="33" spans="1:4" ht="15">
      <c r="A33" s="6" t="s">
        <v>22</v>
      </c>
      <c r="B33" s="15">
        <f t="shared" si="0"/>
        <v>2439.2</v>
      </c>
      <c r="C33" s="22">
        <v>2.5</v>
      </c>
      <c r="D33" s="22">
        <v>2436.7</v>
      </c>
    </row>
    <row r="34" spans="1:4" ht="15">
      <c r="A34" s="3" t="s">
        <v>24</v>
      </c>
      <c r="B34" s="16"/>
      <c r="C34" s="16"/>
      <c r="D34" s="16"/>
    </row>
    <row r="35" spans="1:4" ht="15">
      <c r="A35" s="4" t="s">
        <v>25</v>
      </c>
      <c r="B35" s="17">
        <f>SUM(B11:B33)</f>
        <v>47370.7</v>
      </c>
      <c r="C35" s="17">
        <f>SUM(C11:C33)</f>
        <v>173.7</v>
      </c>
      <c r="D35" s="17">
        <f>SUM(D11:D33)</f>
        <v>47196.99999999999</v>
      </c>
    </row>
    <row r="36" spans="1:4" ht="15">
      <c r="A36" s="5"/>
      <c r="B36" s="8"/>
      <c r="C36" s="8"/>
      <c r="D36" s="8"/>
    </row>
    <row r="37" spans="1:4" ht="15">
      <c r="A37" s="9"/>
      <c r="B37" s="10"/>
      <c r="C37" s="10"/>
      <c r="D37" s="10"/>
    </row>
    <row r="38" spans="1:4" ht="15">
      <c r="A38" s="9"/>
      <c r="B38" s="10"/>
      <c r="C38" s="10"/>
      <c r="D38" s="10"/>
    </row>
  </sheetData>
  <sheetProtection/>
  <mergeCells count="5">
    <mergeCell ref="D1:D3"/>
    <mergeCell ref="A5:D6"/>
    <mergeCell ref="A8:A10"/>
    <mergeCell ref="B8:B10"/>
    <mergeCell ref="C8:D9"/>
  </mergeCells>
  <printOptions/>
  <pageMargins left="0.7480314960629921" right="0.31496062992125984" top="0.5118110236220472" bottom="0.7480314960629921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40.00390625" style="1" customWidth="1"/>
    <col min="2" max="2" width="11.7109375" style="1" customWidth="1"/>
    <col min="3" max="3" width="27.421875" style="1" customWidth="1"/>
    <col min="4" max="4" width="29.421875" style="1" customWidth="1"/>
    <col min="5" max="5" width="17.7109375" style="0" customWidth="1"/>
  </cols>
  <sheetData>
    <row r="1" spans="2:4" ht="15">
      <c r="B1" s="13"/>
      <c r="C1" s="13"/>
      <c r="D1" s="25" t="s">
        <v>35</v>
      </c>
    </row>
    <row r="2" spans="2:4" ht="2.25" customHeight="1">
      <c r="B2" s="14"/>
      <c r="C2" s="14"/>
      <c r="D2" s="25"/>
    </row>
    <row r="3" spans="2:4" ht="93" customHeight="1">
      <c r="B3" s="14"/>
      <c r="C3" s="14"/>
      <c r="D3" s="25"/>
    </row>
    <row r="4" spans="2:4" ht="15" customHeight="1">
      <c r="B4" s="14"/>
      <c r="C4" s="14"/>
      <c r="D4" s="18"/>
    </row>
    <row r="5" spans="1:4" ht="12.75">
      <c r="A5" s="29" t="s">
        <v>37</v>
      </c>
      <c r="B5" s="29"/>
      <c r="C5" s="29"/>
      <c r="D5" s="29"/>
    </row>
    <row r="6" spans="1:4" ht="21" customHeight="1">
      <c r="A6" s="29"/>
      <c r="B6" s="29"/>
      <c r="C6" s="29"/>
      <c r="D6" s="29"/>
    </row>
    <row r="7" ht="15">
      <c r="D7" s="2" t="s">
        <v>33</v>
      </c>
    </row>
    <row r="8" spans="1:4" ht="12.75" customHeight="1">
      <c r="A8" s="26" t="s">
        <v>0</v>
      </c>
      <c r="B8" s="26" t="s">
        <v>1</v>
      </c>
      <c r="C8" s="30" t="s">
        <v>27</v>
      </c>
      <c r="D8" s="31"/>
    </row>
    <row r="9" spans="1:4" ht="21.75" customHeight="1">
      <c r="A9" s="27"/>
      <c r="B9" s="27"/>
      <c r="C9" s="31"/>
      <c r="D9" s="31"/>
    </row>
    <row r="10" spans="1:4" ht="205.5" customHeight="1">
      <c r="A10" s="28"/>
      <c r="B10" s="28"/>
      <c r="C10" s="12" t="s">
        <v>28</v>
      </c>
      <c r="D10" s="12" t="s">
        <v>29</v>
      </c>
    </row>
    <row r="11" spans="1:4" ht="15">
      <c r="A11" s="6" t="s">
        <v>2</v>
      </c>
      <c r="B11" s="11">
        <f>C11+D11</f>
        <v>1322.7</v>
      </c>
      <c r="C11" s="23">
        <v>11.2</v>
      </c>
      <c r="D11" s="24">
        <v>1311.5</v>
      </c>
    </row>
    <row r="12" spans="1:4" ht="15">
      <c r="A12" s="6" t="s">
        <v>3</v>
      </c>
      <c r="B12" s="11">
        <f aca="true" t="shared" si="0" ref="B12:B33">C12+D12</f>
        <v>18.9</v>
      </c>
      <c r="C12" s="23">
        <v>18.9</v>
      </c>
      <c r="D12" s="24">
        <v>0</v>
      </c>
    </row>
    <row r="13" spans="1:4" ht="15">
      <c r="A13" s="6" t="s">
        <v>26</v>
      </c>
      <c r="B13" s="11">
        <f t="shared" si="0"/>
        <v>6.8</v>
      </c>
      <c r="C13" s="23">
        <v>6.8</v>
      </c>
      <c r="D13" s="24">
        <v>0</v>
      </c>
    </row>
    <row r="14" spans="1:4" ht="15">
      <c r="A14" s="6" t="s">
        <v>4</v>
      </c>
      <c r="B14" s="11">
        <f t="shared" si="0"/>
        <v>2206.6</v>
      </c>
      <c r="C14" s="23">
        <v>3.2</v>
      </c>
      <c r="D14" s="24">
        <v>2203.4</v>
      </c>
    </row>
    <row r="15" spans="1:4" ht="15">
      <c r="A15" s="6" t="s">
        <v>5</v>
      </c>
      <c r="B15" s="11">
        <f t="shared" si="0"/>
        <v>2731</v>
      </c>
      <c r="C15" s="23">
        <v>3.8</v>
      </c>
      <c r="D15" s="24">
        <v>2727.2</v>
      </c>
    </row>
    <row r="16" spans="1:4" ht="15">
      <c r="A16" s="6" t="s">
        <v>6</v>
      </c>
      <c r="B16" s="11">
        <f t="shared" si="0"/>
        <v>2727.4</v>
      </c>
      <c r="C16" s="23">
        <v>3.3</v>
      </c>
      <c r="D16" s="24">
        <v>2724.1</v>
      </c>
    </row>
    <row r="17" spans="1:4" ht="15">
      <c r="A17" s="6" t="s">
        <v>7</v>
      </c>
      <c r="B17" s="11">
        <f t="shared" si="0"/>
        <v>1307.8000000000002</v>
      </c>
      <c r="C17" s="23">
        <v>5.4</v>
      </c>
      <c r="D17" s="24">
        <v>1302.4</v>
      </c>
    </row>
    <row r="18" spans="1:4" ht="15">
      <c r="A18" s="6" t="s">
        <v>8</v>
      </c>
      <c r="B18" s="11">
        <f t="shared" si="0"/>
        <v>1309.7</v>
      </c>
      <c r="C18" s="23">
        <v>2.8</v>
      </c>
      <c r="D18" s="24">
        <v>1306.9</v>
      </c>
    </row>
    <row r="19" spans="1:4" ht="15">
      <c r="A19" s="6" t="s">
        <v>9</v>
      </c>
      <c r="B19" s="11">
        <f t="shared" si="0"/>
        <v>1417.6000000000001</v>
      </c>
      <c r="C19" s="23">
        <v>19.2</v>
      </c>
      <c r="D19" s="24">
        <v>1398.4</v>
      </c>
    </row>
    <row r="20" spans="1:4" ht="15">
      <c r="A20" s="6" t="s">
        <v>10</v>
      </c>
      <c r="B20" s="11">
        <f t="shared" si="0"/>
        <v>3191.8999999999996</v>
      </c>
      <c r="C20" s="23">
        <v>4.2</v>
      </c>
      <c r="D20" s="24">
        <v>3187.7</v>
      </c>
    </row>
    <row r="21" spans="1:4" ht="15">
      <c r="A21" s="6" t="s">
        <v>23</v>
      </c>
      <c r="B21" s="11">
        <f t="shared" si="0"/>
        <v>3280.2</v>
      </c>
      <c r="C21" s="23">
        <v>15.7</v>
      </c>
      <c r="D21" s="24">
        <v>3264.5</v>
      </c>
    </row>
    <row r="22" spans="1:4" ht="15">
      <c r="A22" s="6" t="s">
        <v>11</v>
      </c>
      <c r="B22" s="11">
        <f t="shared" si="0"/>
        <v>6073.8</v>
      </c>
      <c r="C22" s="23">
        <v>5</v>
      </c>
      <c r="D22" s="24">
        <v>6068.8</v>
      </c>
    </row>
    <row r="23" spans="1:4" ht="15">
      <c r="A23" s="6" t="s">
        <v>12</v>
      </c>
      <c r="B23" s="11">
        <f t="shared" si="0"/>
        <v>14.6</v>
      </c>
      <c r="C23" s="23">
        <v>14.6</v>
      </c>
      <c r="D23" s="24">
        <v>0</v>
      </c>
    </row>
    <row r="24" spans="1:4" ht="15">
      <c r="A24" s="6" t="s">
        <v>13</v>
      </c>
      <c r="B24" s="11">
        <f t="shared" si="0"/>
        <v>11.6</v>
      </c>
      <c r="C24" s="23">
        <v>11.6</v>
      </c>
      <c r="D24" s="24">
        <v>0</v>
      </c>
    </row>
    <row r="25" spans="1:4" ht="15">
      <c r="A25" s="6" t="s">
        <v>14</v>
      </c>
      <c r="B25" s="11">
        <f t="shared" si="0"/>
        <v>3296.7000000000003</v>
      </c>
      <c r="C25" s="23">
        <v>3.9</v>
      </c>
      <c r="D25" s="24">
        <v>3292.8</v>
      </c>
    </row>
    <row r="26" spans="1:4" ht="15">
      <c r="A26" s="6" t="s">
        <v>15</v>
      </c>
      <c r="B26" s="11">
        <f t="shared" si="0"/>
        <v>9.2</v>
      </c>
      <c r="C26" s="23">
        <v>9.2</v>
      </c>
      <c r="D26" s="24">
        <v>0</v>
      </c>
    </row>
    <row r="27" spans="1:4" ht="15">
      <c r="A27" s="6" t="s">
        <v>16</v>
      </c>
      <c r="B27" s="11">
        <f t="shared" si="0"/>
        <v>10.3</v>
      </c>
      <c r="C27" s="23">
        <v>10.3</v>
      </c>
      <c r="D27" s="24">
        <v>0</v>
      </c>
    </row>
    <row r="28" spans="1:4" ht="15">
      <c r="A28" s="6" t="s">
        <v>17</v>
      </c>
      <c r="B28" s="11">
        <f t="shared" si="0"/>
        <v>2647</v>
      </c>
      <c r="C28" s="23">
        <v>2.8</v>
      </c>
      <c r="D28" s="24">
        <v>2644.2</v>
      </c>
    </row>
    <row r="29" spans="1:4" ht="15">
      <c r="A29" s="6" t="s">
        <v>18</v>
      </c>
      <c r="B29" s="11">
        <f t="shared" si="0"/>
        <v>5183.599999999999</v>
      </c>
      <c r="C29" s="23">
        <v>3.9</v>
      </c>
      <c r="D29" s="24">
        <v>5179.7</v>
      </c>
    </row>
    <row r="30" spans="1:4" ht="15">
      <c r="A30" s="6" t="s">
        <v>19</v>
      </c>
      <c r="B30" s="11">
        <f t="shared" si="0"/>
        <v>1489.3999999999999</v>
      </c>
      <c r="C30" s="23">
        <v>3.3</v>
      </c>
      <c r="D30" s="24">
        <v>1486.1</v>
      </c>
    </row>
    <row r="31" spans="1:4" ht="15">
      <c r="A31" s="6" t="s">
        <v>20</v>
      </c>
      <c r="B31" s="11">
        <f t="shared" si="0"/>
        <v>5095.5</v>
      </c>
      <c r="C31" s="23">
        <v>8.3</v>
      </c>
      <c r="D31" s="24">
        <v>5087.2</v>
      </c>
    </row>
    <row r="32" spans="1:4" ht="15">
      <c r="A32" s="6" t="s">
        <v>21</v>
      </c>
      <c r="B32" s="11">
        <f t="shared" si="0"/>
        <v>1782.4</v>
      </c>
      <c r="C32" s="23">
        <v>5.9</v>
      </c>
      <c r="D32" s="24">
        <v>1776.5</v>
      </c>
    </row>
    <row r="33" spans="1:4" ht="15">
      <c r="A33" s="6" t="s">
        <v>22</v>
      </c>
      <c r="B33" s="11">
        <f t="shared" si="0"/>
        <v>2498</v>
      </c>
      <c r="C33" s="23">
        <v>2.5</v>
      </c>
      <c r="D33" s="24">
        <v>2495.5</v>
      </c>
    </row>
    <row r="34" spans="1:4" ht="15">
      <c r="A34" s="3" t="s">
        <v>24</v>
      </c>
      <c r="B34" s="7"/>
      <c r="C34" s="7"/>
      <c r="D34" s="7"/>
    </row>
    <row r="35" spans="1:4" ht="15">
      <c r="A35" s="4" t="s">
        <v>25</v>
      </c>
      <c r="B35" s="4">
        <f>SUM(B11:B33)</f>
        <v>47632.700000000004</v>
      </c>
      <c r="C35" s="4">
        <f>SUM(C11:C33)</f>
        <v>175.80000000000004</v>
      </c>
      <c r="D35" s="4">
        <f>SUM(D11:D33)</f>
        <v>47456.899999999994</v>
      </c>
    </row>
    <row r="36" spans="1:4" ht="15">
      <c r="A36" s="5"/>
      <c r="B36" s="8"/>
      <c r="C36" s="8"/>
      <c r="D36" s="8"/>
    </row>
    <row r="37" spans="1:4" ht="15">
      <c r="A37" s="9"/>
      <c r="B37" s="10"/>
      <c r="C37" s="10"/>
      <c r="D37" s="10"/>
    </row>
    <row r="38" spans="1:4" ht="15">
      <c r="A38" s="9"/>
      <c r="B38" s="10"/>
      <c r="C38" s="10"/>
      <c r="D38" s="10"/>
    </row>
  </sheetData>
  <sheetProtection/>
  <mergeCells count="5">
    <mergeCell ref="D1:D3"/>
    <mergeCell ref="A5:D6"/>
    <mergeCell ref="A8:A10"/>
    <mergeCell ref="B8:B10"/>
    <mergeCell ref="C8:D9"/>
  </mergeCells>
  <printOptions/>
  <pageMargins left="0.7480314960629921" right="0.31496062992125984" top="0.5118110236220472" bottom="0.7480314960629921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tuka-Elvira</cp:lastModifiedBy>
  <cp:lastPrinted>2017-12-15T05:54:35Z</cp:lastPrinted>
  <dcterms:created xsi:type="dcterms:W3CDTF">1996-10-08T23:32:33Z</dcterms:created>
  <dcterms:modified xsi:type="dcterms:W3CDTF">2017-12-15T05:54:40Z</dcterms:modified>
  <cp:category/>
  <cp:version/>
  <cp:contentType/>
  <cp:contentStatus/>
</cp:coreProperties>
</file>